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1340" windowHeight="6912"/>
  </bookViews>
  <sheets>
    <sheet name="Содержание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</sheets>
  <definedNames>
    <definedName name="_xlnm._FilterDatabase" localSheetId="4" hidden="1">'4'!$A$5:$Z$5</definedName>
    <definedName name="_xlnm._FilterDatabase" localSheetId="6" hidden="1">'6'!$A$5:$AH$24</definedName>
    <definedName name="Z_2812C35D_F571_411C_AA9D_2DBFADB3FD06_.wvu.FilterData" localSheetId="4" hidden="1">'4'!$A$5:$Z$5</definedName>
    <definedName name="Z_2812C35D_F571_411C_AA9D_2DBFADB3FD06_.wvu.FilterData" localSheetId="6" hidden="1">'6'!$A$5:$AH$24</definedName>
    <definedName name="Z_3D3181FE_0E06_4143_A72B_359028D96566_.wvu.FilterData" localSheetId="4" hidden="1">'4'!$A$5:$Z$5</definedName>
    <definedName name="Z_3D3181FE_0E06_4143_A72B_359028D96566_.wvu.FilterData" localSheetId="6" hidden="1">'6'!$A$5:$AH$24</definedName>
    <definedName name="Z_66390DD2_6BEA_45DF_BDBF_E0C639BDA7F8_.wvu.FilterData" localSheetId="4" hidden="1">'4'!$A$5:$Z$5</definedName>
    <definedName name="Z_66390DD2_6BEA_45DF_BDBF_E0C639BDA7F8_.wvu.FilterData" localSheetId="6" hidden="1">'6'!$A$5:$AH$24</definedName>
    <definedName name="а">Содержание!$B$3</definedName>
  </definedNames>
  <calcPr calcId="125725"/>
  <customWorkbookViews>
    <customWorkbookView name="Пользователь Windows - Личное представление" guid="{3D3181FE-0E06-4143-A72B-359028D96566}" mergeInterval="0" personalView="1" maximized="1" xWindow="1" yWindow="1" windowWidth="1382" windowHeight="606" activeSheetId="5" showComments="commIndAndComment"/>
    <customWorkbookView name="P04_KolmakovaEA - Личное представление" guid="{66390DD2-6BEA-45DF-BDBF-E0C639BDA7F8}" mergeInterval="0" personalView="1" maximized="1" xWindow="1" yWindow="1" windowWidth="1054" windowHeight="656" activeSheetId="1"/>
    <customWorkbookView name="user - Личное представление" guid="{2812C35D-F571-411C-AA9D-2DBFADB3FD06}" mergeInterval="0" personalView="1" maximized="1" xWindow="-8" yWindow="-8" windowWidth="1696" windowHeight="1026" activeSheetId="6"/>
  </customWorkbookViews>
</workbook>
</file>

<file path=xl/calcChain.xml><?xml version="1.0" encoding="utf-8"?>
<calcChain xmlns="http://schemas.openxmlformats.org/spreadsheetml/2006/main">
  <c r="U8" i="2"/>
  <c r="U9"/>
  <c r="U10"/>
  <c r="U11"/>
  <c r="U12"/>
  <c r="U6"/>
  <c r="T8"/>
  <c r="T9"/>
  <c r="T10"/>
  <c r="T11"/>
  <c r="T12"/>
  <c r="T6"/>
  <c r="S8"/>
  <c r="S9"/>
  <c r="S10"/>
  <c r="S11"/>
  <c r="S12"/>
  <c r="S6"/>
  <c r="R8"/>
  <c r="R9"/>
  <c r="R10"/>
  <c r="R11"/>
  <c r="R12"/>
  <c r="R6"/>
  <c r="Q8"/>
  <c r="Q9"/>
  <c r="Q10"/>
  <c r="Q11"/>
  <c r="Q12"/>
  <c r="Q6"/>
  <c r="P8"/>
  <c r="P9"/>
  <c r="P10"/>
  <c r="P11"/>
  <c r="P12"/>
  <c r="P6"/>
  <c r="O8"/>
  <c r="O9"/>
  <c r="O10"/>
  <c r="O11"/>
  <c r="O12"/>
  <c r="O6"/>
  <c r="P20"/>
  <c r="Q20"/>
  <c r="R20"/>
  <c r="S20"/>
  <c r="T20"/>
  <c r="U20"/>
  <c r="V20"/>
  <c r="W20"/>
  <c r="X20"/>
  <c r="Y20"/>
  <c r="Z20"/>
  <c r="AA20"/>
  <c r="P19"/>
  <c r="Q19"/>
  <c r="R19"/>
  <c r="S19"/>
  <c r="T19"/>
  <c r="U19"/>
  <c r="V19"/>
  <c r="W19"/>
  <c r="X19"/>
  <c r="Y19"/>
  <c r="Z19"/>
  <c r="AA19"/>
  <c r="P18"/>
  <c r="Q18"/>
  <c r="R18"/>
  <c r="S18"/>
  <c r="T18"/>
  <c r="U18"/>
  <c r="V18"/>
  <c r="W18"/>
  <c r="X18"/>
  <c r="Y18"/>
  <c r="Z18"/>
  <c r="AA18"/>
  <c r="P17"/>
  <c r="Q17"/>
  <c r="R17"/>
  <c r="S17"/>
  <c r="T17"/>
  <c r="U17"/>
  <c r="V17"/>
  <c r="W17"/>
  <c r="X17"/>
  <c r="Y17"/>
  <c r="Z17"/>
  <c r="AA17"/>
  <c r="P16"/>
  <c r="Q16"/>
  <c r="R16"/>
  <c r="S16"/>
  <c r="T16"/>
  <c r="U16"/>
  <c r="V16"/>
  <c r="W16"/>
  <c r="X16"/>
  <c r="Y16"/>
  <c r="Z16"/>
  <c r="AA16"/>
  <c r="P15"/>
  <c r="Q15"/>
  <c r="R15"/>
  <c r="S15"/>
  <c r="T15"/>
  <c r="U15"/>
  <c r="V15"/>
  <c r="W15"/>
  <c r="X15"/>
  <c r="Y15"/>
  <c r="Z15"/>
  <c r="AA15"/>
  <c r="P14"/>
  <c r="Q14"/>
  <c r="R14"/>
  <c r="S14"/>
  <c r="T14"/>
  <c r="U14"/>
  <c r="V14"/>
  <c r="W14"/>
  <c r="X14"/>
  <c r="Y14"/>
  <c r="Z14"/>
  <c r="AA14"/>
  <c r="P13"/>
  <c r="Q13"/>
  <c r="R13"/>
  <c r="S13"/>
  <c r="T13"/>
  <c r="U13"/>
  <c r="V13"/>
  <c r="W13"/>
  <c r="X13"/>
  <c r="Y13"/>
  <c r="Z13"/>
  <c r="AA13"/>
  <c r="V12"/>
  <c r="W12"/>
  <c r="X12"/>
  <c r="Y12"/>
  <c r="Z12"/>
  <c r="AA12"/>
  <c r="V11"/>
  <c r="W11"/>
  <c r="X11"/>
  <c r="Y11"/>
  <c r="Z11"/>
  <c r="AA11"/>
  <c r="V10"/>
  <c r="W10"/>
  <c r="X10"/>
  <c r="Y10"/>
  <c r="Z10"/>
  <c r="AA10"/>
  <c r="V9"/>
  <c r="W9"/>
  <c r="X9"/>
  <c r="Y9"/>
  <c r="Z9"/>
  <c r="AA9"/>
  <c r="V8"/>
  <c r="W8"/>
  <c r="X8"/>
  <c r="Y8"/>
  <c r="Z8"/>
  <c r="AA8"/>
  <c r="V6"/>
  <c r="W6"/>
  <c r="X6"/>
  <c r="Y6"/>
  <c r="Z6"/>
  <c r="AA6"/>
  <c r="O20"/>
  <c r="O19"/>
  <c r="O18"/>
  <c r="O17"/>
  <c r="O16"/>
  <c r="O15"/>
  <c r="O14"/>
  <c r="O13"/>
</calcChain>
</file>

<file path=xl/sharedStrings.xml><?xml version="1.0" encoding="utf-8"?>
<sst xmlns="http://schemas.openxmlformats.org/spreadsheetml/2006/main" count="724" uniqueCount="99">
  <si>
    <t>Содержание:</t>
  </si>
  <si>
    <t>Всего</t>
  </si>
  <si>
    <t xml:space="preserve">          К содержанию</t>
  </si>
  <si>
    <t>К содержанию</t>
  </si>
  <si>
    <t>Ответственный исполнитель:</t>
  </si>
  <si>
    <r>
      <t>2011</t>
    </r>
    <r>
      <rPr>
        <vertAlign val="superscript"/>
        <sz val="12"/>
        <rFont val="Times New Roman"/>
        <family val="1"/>
        <charset val="204"/>
      </rPr>
      <t>1)</t>
    </r>
  </si>
  <si>
    <t>В процентах к итогу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</si>
  <si>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С учетом переоценки, проведенной коммерческими организациями на конец отчетного года.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</si>
  <si>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с учетом переоценки, проведенной коммерческими организациями на конец отчетного года</t>
    </r>
  </si>
  <si>
    <r>
      <t>2012</t>
    </r>
    <r>
      <rPr>
        <vertAlign val="superscript"/>
        <sz val="12"/>
        <rFont val="Times New Roman"/>
        <family val="1"/>
        <charset val="204"/>
      </rPr>
      <t>1)</t>
    </r>
  </si>
  <si>
    <r>
      <t>2013</t>
    </r>
    <r>
      <rPr>
        <vertAlign val="superscript"/>
        <sz val="12"/>
        <rFont val="Times New Roman"/>
        <family val="1"/>
        <charset val="204"/>
      </rPr>
      <t>1)</t>
    </r>
  </si>
  <si>
    <r>
      <t>2014</t>
    </r>
    <r>
      <rPr>
        <vertAlign val="superscript"/>
        <sz val="12"/>
        <rFont val="Times New Roman"/>
        <family val="1"/>
        <charset val="204"/>
      </rPr>
      <t>1)</t>
    </r>
  </si>
  <si>
    <r>
      <t>2015</t>
    </r>
    <r>
      <rPr>
        <vertAlign val="superscript"/>
        <sz val="12"/>
        <rFont val="Times New Roman"/>
        <family val="1"/>
        <charset val="204"/>
      </rPr>
      <t>1)</t>
    </r>
  </si>
  <si>
    <r>
      <t>2016</t>
    </r>
    <r>
      <rPr>
        <vertAlign val="superscript"/>
        <sz val="12"/>
        <rFont val="Times New Roman"/>
        <family val="1"/>
        <charset val="204"/>
      </rPr>
      <t>1)</t>
    </r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</si>
  <si>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</si>
  <si>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</si>
  <si>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</si>
  <si>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</si>
  <si>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</si>
  <si>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</si>
  <si>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</si>
  <si>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</si>
  <si>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</si>
  <si>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</si>
  <si>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</si>
  <si>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</si>
  <si>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</si>
  <si>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</si>
  <si>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</si>
  <si>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</si>
  <si>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</si>
  <si>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</si>
  <si>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</si>
  <si>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</si>
  <si>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</si>
  <si>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</si>
  <si>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</si>
  <si>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</si>
  <si>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Наличие основных фондов  по полному кругу организаций в разрезе ОКВЭД-2007
(по полной учетной стоимости, млн рублей) 2004 - 2016 гг.</t>
  </si>
  <si>
    <t>Наличие основных фондов  коммерческих организаций (без субъектов малого предпринимательства) 
в разрезе ОКВЭД-2007 (по полной учетной стоимости, млн рублей) 2004 - 2016 гг.</t>
  </si>
  <si>
    <t>Наличие основных фондов  некоммерческих организаций в разрезе ОКВЭД-2007
(по полной учетной стоимости, млн рублей) 2004 - 2016 гг.</t>
  </si>
  <si>
    <t>Млн рублей</t>
  </si>
  <si>
    <r>
      <t xml:space="preserve">Наличие основных фондов на конец года по полной учетной стоимости по полному кругу организаций </t>
    </r>
    <r>
      <rPr>
        <sz val="12"/>
        <color theme="1"/>
        <rFont val="Times New Roman"/>
        <family val="1"/>
        <charset val="204"/>
      </rPr>
      <t xml:space="preserve">(млн рублей) </t>
    </r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</si>
  <si>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color theme="1"/>
        <rFont val="Times New Roman"/>
        <family val="1"/>
        <charset val="204"/>
      </rPr>
      <t xml:space="preserve"> млн рублей</t>
    </r>
  </si>
  <si>
    <r>
      <t>Наличие основных фондов по полной учетной стоимости на конец года в коммерческих организациях (без субъектов малого предпринимательства),</t>
    </r>
    <r>
      <rPr>
        <sz val="12"/>
        <rFont val="Times New Roman"/>
        <family val="1"/>
        <charset val="204"/>
      </rPr>
      <t xml:space="preserve"> тыс. рублей</t>
    </r>
  </si>
  <si>
    <r>
      <t xml:space="preserve">Наличие основных фондов по полной учетной стоимости на конец года в некоммерческих организациях </t>
    </r>
    <r>
      <rPr>
        <sz val="12"/>
        <rFont val="Times New Roman"/>
        <family val="1"/>
        <charset val="204"/>
      </rPr>
      <t>(млн рублей)</t>
    </r>
  </si>
  <si>
    <r>
      <t>Наличие основных фондов по  полной учетной стоимости на конец года  в некоммерческих организациях</t>
    </r>
    <r>
      <rPr>
        <sz val="12"/>
        <rFont val="Times New Roman"/>
        <family val="1"/>
        <charset val="204"/>
      </rPr>
      <t xml:space="preserve"> (тыс.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</si>
  <si>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</si>
  <si>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</si>
  <si>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</si>
  <si>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</si>
  <si>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</si>
  <si>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</si>
  <si>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</si>
  <si>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</si>
  <si>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</si>
  <si>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</si>
  <si>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</si>
  <si>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</si>
  <si>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</si>
  <si>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</si>
  <si>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</si>
  <si>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</si>
  <si>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</si>
  <si>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</si>
  <si>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</si>
  <si>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</si>
  <si>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</si>
  <si>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</si>
  <si>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</si>
  <si>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</si>
  <si>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</si>
  <si>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</si>
  <si>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</si>
  <si>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</si>
  <si>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</si>
  <si>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</si>
  <si>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</si>
  <si>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</si>
  <si>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</si>
  <si>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</si>
  <si>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</si>
  <si>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</si>
  <si>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</si>
  <si>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</si>
  <si>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</si>
  <si>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t>...</t>
  </si>
  <si>
    <t>…</t>
  </si>
  <si>
    <t>ФИО Кудачина Л.П.</t>
  </si>
  <si>
    <t>тел. 8 (38822) 2-73-79</t>
  </si>
  <si>
    <t>… 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</si>
  <si>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/>
  </si>
  <si>
    <r>
      <rPr>
        <vertAlign val="superscript"/>
        <sz val="12"/>
        <rFont val="Times New Roman"/>
        <family val="1"/>
        <charset val="204"/>
      </rPr>
      <t>2)</t>
    </r>
    <r>
      <rPr>
        <sz val="12"/>
        <rFont val="Times New Roman"/>
        <family val="1"/>
        <charset val="204"/>
      </rPr>
      <t xml:space="preserve">  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лиц.</t>
    </r>
  </si>
  <si>
    <t xml:space="preserve">Наличие основных фондов по Республике Алтай по видам экономической деятельности по полной учетной стоимости на конец года </t>
  </si>
  <si>
    <t>Наличие основных фондов по полному кругу организаций в разрезе ОКВЭД2
(по полной учетной стоимости, млн рублей) 2017 - 2023 гг.</t>
  </si>
  <si>
    <t>Наличие основных фондов коммерческих организаций (без субъектов малого предпринимательства) 
в разрезе ОКВЭД2 (по полной учетной стоимости, тысяча рублей) 2017 - 2023 гг.</t>
  </si>
  <si>
    <t>Наличие основных фондов некоммерческих организаций в разрезе ОКВЭД2
(по полной учетной стоимости, тысяча рублей) 2017 - 2023 гг.</t>
  </si>
  <si>
    <t xml:space="preserve">          Ябыштаева Л.В.</t>
  </si>
  <si>
    <r>
      <t>Обновлено: 29</t>
    </r>
    <r>
      <rPr>
        <sz val="12"/>
        <color rgb="FF0000FF"/>
        <rFont val="Times New Roman"/>
        <family val="1"/>
        <charset val="204"/>
      </rPr>
      <t>.11</t>
    </r>
    <r>
      <rPr>
        <sz val="12"/>
        <rFont val="Times New Roman"/>
        <family val="1"/>
        <charset val="204"/>
      </rPr>
      <t xml:space="preserve">.2024 </t>
    </r>
    <r>
      <rPr>
        <sz val="12"/>
        <color indexed="8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</si>
</sst>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>
  <numFmts count="3">
    <numFmt numFmtId="44" formatCode="_-* #,##0.00\ &quot;₽&quot;_-;\-* #,##0.00\ &quot;₽&quot;_-;_-* &quot;-&quot;??\ &quot;₽&quot;_-;_-@_-"/>
    <numFmt numFmtId="164" formatCode="_-* #,##0.00_р_._-;\-* #,##0.00_р_._-;_-* &quot;-&quot;??_р_._-;_-@_-"/>
    <numFmt numFmtId="165" formatCode="0.0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sz val="10"/>
      <name val="Times New Roman CYR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169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7" fillId="0" borderId="0" xfId="0" applyFont="1" applyAlignment="1">
      <alignment horizontal="left"/>
    </xf>
    <xf numFmtId="165" fontId="10" fillId="0" borderId="0" xfId="1" applyNumberFormat="1" applyFont="1" applyFill="1" applyBorder="1" applyAlignment="1" applyProtection="1">
      <alignment horizontal="left" vertical="center"/>
    </xf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1" applyBorder="1"/>
    <xf numFmtId="0" fontId="8" fillId="0" borderId="0" xfId="0" applyFont="1"/>
    <xf numFmtId="165" fontId="8" fillId="0" borderId="0" xfId="0" applyNumberFormat="1" applyFont="1"/>
    <xf numFmtId="1" fontId="8" fillId="0" borderId="0" xfId="0" applyNumberFormat="1" applyFont="1"/>
    <xf numFmtId="0" fontId="8" fillId="0" borderId="0" xfId="0" applyFont="1" applyFill="1"/>
    <xf numFmtId="2" fontId="8" fillId="0" borderId="0" xfId="0" applyNumberFormat="1" applyFont="1"/>
    <xf numFmtId="0" fontId="8" fillId="0" borderId="0" xfId="0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center"/>
    </xf>
    <xf numFmtId="0" fontId="2" fillId="0" borderId="0" xfId="1" quotePrefix="1" applyBorder="1" applyAlignment="1">
      <alignment wrapText="1"/>
    </xf>
    <xf numFmtId="0" fontId="7" fillId="0" borderId="0" xfId="0" applyFont="1" applyAlignment="1">
      <alignment wrapText="1"/>
    </xf>
    <xf numFmtId="1" fontId="8" fillId="0" borderId="1" xfId="1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3" fontId="7" fillId="0" borderId="0" xfId="0" applyNumberFormat="1" applyFont="1" applyFill="1"/>
    <xf numFmtId="1" fontId="8" fillId="0" borderId="1" xfId="10" applyNumberFormat="1" applyFont="1" applyBorder="1" applyAlignment="1">
      <alignment horizontal="center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1" fontId="8" fillId="0" borderId="1" xfId="10" applyNumberFormat="1" applyFont="1" applyBorder="1" applyAlignment="1">
      <alignment horizontal="center" vertical="center" wrapText="1"/>
    </xf>
    <xf numFmtId="0" fontId="15" fillId="0" borderId="0" xfId="0" applyFont="1"/>
    <xf numFmtId="0" fontId="12" fillId="0" borderId="0" xfId="0" applyFont="1"/>
    <xf numFmtId="0" fontId="8" fillId="0" borderId="0" xfId="0" applyFont="1" applyBorder="1"/>
    <xf numFmtId="165" fontId="8" fillId="0" borderId="0" xfId="0" applyNumberFormat="1" applyFont="1" applyBorder="1"/>
    <xf numFmtId="0" fontId="14" fillId="0" borderId="0" xfId="0" applyFont="1"/>
    <xf numFmtId="1" fontId="8" fillId="0" borderId="1" xfId="10" applyNumberFormat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1" fontId="6" fillId="0" borderId="1" xfId="1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1" fontId="8" fillId="0" borderId="1" xfId="10" applyNumberFormat="1" applyFont="1" applyBorder="1"/>
    <xf numFmtId="3" fontId="7" fillId="0" borderId="0" xfId="0" applyNumberFormat="1" applyFont="1"/>
    <xf numFmtId="3" fontId="0" fillId="0" borderId="0" xfId="0" applyNumberFormat="1"/>
    <xf numFmtId="0" fontId="8" fillId="0" borderId="1" xfId="12" applyFont="1" applyBorder="1" applyAlignment="1">
      <alignment vertical="center" wrapText="1"/>
    </xf>
    <xf numFmtId="0" fontId="8" fillId="0" borderId="1" xfId="1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0" fillId="0" borderId="0" xfId="0" applyNumberFormat="1" applyFill="1"/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1" applyFont="1" applyAlignment="1" applyProtection="1">
      <alignment horizontal="left" indent="2"/>
    </xf>
    <xf numFmtId="0" fontId="4" fillId="0" borderId="0" xfId="1" applyFont="1" applyAlignment="1" applyProtection="1"/>
    <xf numFmtId="3" fontId="13" fillId="2" borderId="1" xfId="10" applyNumberFormat="1" applyFont="1" applyFill="1" applyBorder="1" applyAlignment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3" fontId="6" fillId="0" borderId="1" xfId="10" applyNumberFormat="1" applyFont="1" applyBorder="1" applyAlignment="1">
      <alignment horizontal="right" vertical="center"/>
    </xf>
    <xf numFmtId="3" fontId="8" fillId="0" borderId="1" xfId="10" applyNumberFormat="1" applyFont="1" applyBorder="1" applyAlignment="1">
      <alignment horizontal="right" vertical="center"/>
    </xf>
    <xf numFmtId="3" fontId="8" fillId="0" borderId="1" xfId="10" applyNumberFormat="1" applyFont="1" applyBorder="1"/>
    <xf numFmtId="3" fontId="8" fillId="0" borderId="0" xfId="0" applyNumberFormat="1" applyFont="1" applyAlignment="1">
      <alignment horizontal="right" vertical="center" wrapText="1"/>
    </xf>
    <xf numFmtId="1" fontId="8" fillId="0" borderId="1" xfId="10" applyNumberFormat="1" applyFont="1" applyBorder="1" applyAlignment="1">
      <alignment horizontal="right" vertical="center"/>
    </xf>
    <xf numFmtId="1" fontId="6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165" fontId="8" fillId="0" borderId="1" xfId="0" applyNumberFormat="1" applyFont="1" applyBorder="1" applyAlignment="1">
      <alignment horizontal="right" wrapText="1"/>
    </xf>
    <xf numFmtId="3" fontId="8" fillId="0" borderId="1" xfId="0" applyNumberFormat="1" applyFont="1" applyFill="1" applyBorder="1" applyAlignment="1">
      <alignment horizontal="right" wrapText="1"/>
    </xf>
    <xf numFmtId="3" fontId="8" fillId="0" borderId="1" xfId="0" applyNumberFormat="1" applyFont="1" applyFill="1" applyBorder="1" applyAlignment="1">
      <alignment wrapText="1"/>
    </xf>
    <xf numFmtId="3" fontId="6" fillId="0" borderId="1" xfId="1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1" fontId="6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horizontal="right" wrapText="1"/>
    </xf>
    <xf numFmtId="3" fontId="7" fillId="0" borderId="1" xfId="0" applyNumberFormat="1" applyFont="1" applyBorder="1" applyAlignment="1">
      <alignment horizontal="right" vertical="center"/>
    </xf>
    <xf numFmtId="1" fontId="8" fillId="0" borderId="1" xfId="0" applyNumberFormat="1" applyFont="1" applyBorder="1" applyAlignment="1">
      <alignment wrapText="1"/>
    </xf>
    <xf numFmtId="1" fontId="7" fillId="0" borderId="1" xfId="0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15" fillId="0" borderId="0" xfId="0" applyNumberFormat="1" applyFont="1"/>
    <xf numFmtId="1" fontId="15" fillId="0" borderId="0" xfId="0" applyNumberFormat="1" applyFont="1"/>
    <xf numFmtId="3" fontId="8" fillId="0" borderId="1" xfId="10" applyNumberFormat="1" applyFont="1" applyBorder="1" applyAlignment="1">
      <alignment horizontal="right"/>
    </xf>
    <xf numFmtId="0" fontId="8" fillId="0" borderId="1" xfId="0" applyFont="1" applyBorder="1" applyAlignment="1">
      <alignment horizontal="right" wrapText="1"/>
    </xf>
    <xf numFmtId="1" fontId="8" fillId="0" borderId="1" xfId="0" applyNumberFormat="1" applyFont="1" applyFill="1" applyBorder="1" applyAlignment="1">
      <alignment horizontal="right" wrapText="1"/>
    </xf>
    <xf numFmtId="3" fontId="8" fillId="0" borderId="1" xfId="0" applyNumberFormat="1" applyFont="1" applyBorder="1" applyAlignment="1">
      <alignment horizontal="right" wrapText="1"/>
    </xf>
    <xf numFmtId="0" fontId="8" fillId="0" borderId="1" xfId="0" applyFont="1" applyFill="1" applyBorder="1" applyAlignment="1">
      <alignment horizontal="right" wrapText="1"/>
    </xf>
    <xf numFmtId="3" fontId="8" fillId="0" borderId="1" xfId="0" applyNumberFormat="1" applyFont="1" applyFill="1" applyBorder="1" applyAlignment="1" applyProtection="1">
      <alignment horizontal="right"/>
    </xf>
    <xf numFmtId="3" fontId="8" fillId="0" borderId="1" xfId="11" applyNumberFormat="1" applyFont="1" applyBorder="1" applyAlignment="1"/>
    <xf numFmtId="3" fontId="7" fillId="0" borderId="1" xfId="0" applyNumberFormat="1" applyFont="1" applyBorder="1" applyAlignment="1">
      <alignment horizontal="right"/>
    </xf>
    <xf numFmtId="49" fontId="7" fillId="0" borderId="1" xfId="0" applyNumberFormat="1" applyFont="1" applyFill="1" applyBorder="1" applyAlignment="1" applyProtection="1">
      <alignment horizontal="right"/>
    </xf>
    <xf numFmtId="3" fontId="7" fillId="0" borderId="1" xfId="0" applyNumberFormat="1" applyFont="1" applyFill="1" applyBorder="1" applyAlignment="1" applyProtection="1">
      <alignment horizontal="right"/>
    </xf>
    <xf numFmtId="44" fontId="8" fillId="0" borderId="1" xfId="11" applyNumberFormat="1" applyFont="1" applyBorder="1" applyAlignment="1"/>
    <xf numFmtId="3" fontId="8" fillId="0" borderId="1" xfId="11" applyNumberFormat="1" applyFont="1" applyFill="1" applyBorder="1" applyAlignment="1"/>
    <xf numFmtId="0" fontId="0" fillId="2" borderId="0" xfId="0" applyFill="1"/>
    <xf numFmtId="0" fontId="8" fillId="0" borderId="1" xfId="0" applyFont="1" applyBorder="1" applyAlignment="1">
      <alignment wrapText="1"/>
    </xf>
    <xf numFmtId="3" fontId="8" fillId="0" borderId="1" xfId="10" applyNumberFormat="1" applyFont="1" applyBorder="1" applyAlignment="1">
      <alignment horizontal="center" vertical="center" wrapText="1"/>
    </xf>
    <xf numFmtId="3" fontId="6" fillId="0" borderId="1" xfId="11" applyNumberFormat="1" applyFont="1" applyBorder="1" applyAlignment="1">
      <alignment horizontal="right" vertical="center"/>
    </xf>
    <xf numFmtId="3" fontId="6" fillId="0" borderId="1" xfId="10" applyNumberFormat="1" applyFont="1" applyBorder="1" applyAlignment="1">
      <alignment horizontal="right"/>
    </xf>
    <xf numFmtId="0" fontId="6" fillId="0" borderId="1" xfId="0" applyFont="1" applyBorder="1" applyAlignment="1">
      <alignment horizontal="right" wrapText="1"/>
    </xf>
    <xf numFmtId="3" fontId="6" fillId="0" borderId="1" xfId="0" applyNumberFormat="1" applyFont="1" applyBorder="1" applyAlignment="1">
      <alignment horizontal="right" wrapText="1"/>
    </xf>
    <xf numFmtId="0" fontId="6" fillId="0" borderId="1" xfId="0" applyFont="1" applyFill="1" applyBorder="1" applyAlignment="1">
      <alignment horizontal="right" wrapText="1"/>
    </xf>
    <xf numFmtId="3" fontId="4" fillId="0" borderId="1" xfId="0" applyNumberFormat="1" applyFont="1" applyBorder="1" applyAlignment="1">
      <alignment horizontal="right"/>
    </xf>
    <xf numFmtId="3" fontId="6" fillId="0" borderId="1" xfId="0" applyNumberFormat="1" applyFont="1" applyFill="1" applyBorder="1" applyAlignment="1" applyProtection="1">
      <alignment horizontal="right"/>
    </xf>
    <xf numFmtId="1" fontId="8" fillId="0" borderId="1" xfId="1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 wrapText="1"/>
    </xf>
    <xf numFmtId="1" fontId="8" fillId="0" borderId="6" xfId="10" applyNumberFormat="1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/>
    <xf numFmtId="0" fontId="15" fillId="0" borderId="5" xfId="0" applyFont="1" applyBorder="1"/>
    <xf numFmtId="3" fontId="8" fillId="2" borderId="1" xfId="0" applyNumberFormat="1" applyFont="1" applyFill="1" applyBorder="1" applyAlignment="1" applyProtection="1">
      <alignment horizontal="center" vertical="center"/>
    </xf>
    <xf numFmtId="3" fontId="6" fillId="2" borderId="1" xfId="1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3" fontId="20" fillId="2" borderId="1" xfId="0" applyNumberFormat="1" applyFont="1" applyFill="1" applyBorder="1" applyAlignment="1">
      <alignment horizontal="center" vertical="center" wrapText="1"/>
    </xf>
    <xf numFmtId="3" fontId="21" fillId="2" borderId="0" xfId="0" applyNumberFormat="1" applyFont="1" applyFill="1" applyAlignment="1">
      <alignment horizontal="center" vertical="center" wrapText="1"/>
    </xf>
    <xf numFmtId="3" fontId="6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3" fontId="8" fillId="2" borderId="1" xfId="12" applyNumberFormat="1" applyFont="1" applyFill="1" applyBorder="1" applyAlignment="1">
      <alignment horizontal="center" vertical="center"/>
    </xf>
    <xf numFmtId="3" fontId="8" fillId="2" borderId="1" xfId="1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3" fontId="7" fillId="2" borderId="1" xfId="0" applyNumberFormat="1" applyFont="1" applyFill="1" applyBorder="1" applyAlignment="1" applyProtection="1">
      <alignment horizontal="center" vertical="center"/>
    </xf>
    <xf numFmtId="3" fontId="22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8" fillId="0" borderId="7" xfId="0" applyNumberFormat="1" applyFont="1" applyFill="1" applyBorder="1" applyAlignment="1" applyProtection="1">
      <alignment horizontal="right"/>
    </xf>
    <xf numFmtId="0" fontId="7" fillId="0" borderId="1" xfId="0" applyFont="1" applyBorder="1" applyAlignment="1"/>
    <xf numFmtId="0" fontId="8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/>
    <xf numFmtId="3" fontId="8" fillId="0" borderId="1" xfId="10" applyNumberFormat="1" applyFont="1" applyFill="1" applyBorder="1" applyAlignment="1">
      <alignment horizontal="right" vertical="center"/>
    </xf>
    <xf numFmtId="1" fontId="8" fillId="0" borderId="1" xfId="0" applyNumberFormat="1" applyFont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7" fillId="0" borderId="1" xfId="0" applyFont="1" applyBorder="1"/>
    <xf numFmtId="0" fontId="7" fillId="0" borderId="0" xfId="0" applyFont="1" applyAlignment="1">
      <alignment horizontal="center"/>
    </xf>
    <xf numFmtId="0" fontId="23" fillId="0" borderId="0" xfId="0" applyFont="1" applyFill="1"/>
    <xf numFmtId="1" fontId="8" fillId="0" borderId="1" xfId="10" applyNumberFormat="1" applyFont="1" applyBorder="1" applyAlignment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2" fillId="0" borderId="0" xfId="1" quotePrefix="1" applyBorder="1" applyAlignment="1">
      <alignment horizontal="left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4" fillId="0" borderId="0" xfId="0" applyFont="1" applyFill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wrapText="1"/>
    </xf>
    <xf numFmtId="0" fontId="0" fillId="0" borderId="0" xfId="0" applyAlignment="1"/>
    <xf numFmtId="165" fontId="10" fillId="0" borderId="0" xfId="1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" fontId="6" fillId="0" borderId="4" xfId="1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wrapText="1"/>
    </xf>
    <xf numFmtId="1" fontId="8" fillId="2" borderId="1" xfId="10" applyNumberFormat="1" applyFont="1" applyFill="1" applyBorder="1" applyAlignment="1">
      <alignment horizontal="center" vertical="center" wrapText="1"/>
    </xf>
    <xf numFmtId="1" fontId="6" fillId="0" borderId="0" xfId="10" applyNumberFormat="1" applyFont="1" applyAlignment="1">
      <alignment horizontal="left" vertical="center" wrapText="1"/>
    </xf>
  </cellXfs>
  <cellStyles count="13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11-KRAT" xfId="12"/>
    <cellStyle name="Обычный_Лист1" xfId="11"/>
    <cellStyle name="Обычный_наличие на конец" xfId="10"/>
    <cellStyle name="Финансовый 2" xfId="2"/>
    <cellStyle name="Финансовый 3" xfId="9"/>
  </cellStyles>
  <dxfs count="0"/>
  <tableStyles count="0" defaultTableStyle="TableStyleMedium2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2314576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3145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1971676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7167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95251</xdr:colOff>
      <xdr:row>0</xdr:row>
      <xdr:rowOff>9525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314451" y="9525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1895476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89547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1933576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3357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1943101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431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6"/>
  <sheetViews>
    <sheetView showGridLines="0" tabSelected="1" workbookViewId="0">
      <selection activeCell="E10" sqref="E10"/>
    </sheetView>
  </sheetViews>
  <sheetFormatPr defaultColWidth="9.109375" defaultRowHeight="15.6"/>
  <cols>
    <col min="1" max="1" width="3.6640625" style="5" customWidth="1"/>
    <col min="2" max="2" width="10.109375" style="3" customWidth="1"/>
    <col min="3" max="8" width="9.109375" style="3"/>
    <col min="9" max="9" width="9.109375" style="3" customWidth="1"/>
    <col min="10" max="16384" width="9.109375" style="2"/>
  </cols>
  <sheetData>
    <row r="1" spans="1:17">
      <c r="A1" s="1" t="s">
        <v>0</v>
      </c>
    </row>
    <row r="2" spans="1:17">
      <c r="A2" s="4"/>
      <c r="B2" s="2"/>
      <c r="C2" s="2"/>
      <c r="D2" s="2"/>
      <c r="E2" s="2"/>
      <c r="F2" s="2"/>
      <c r="G2" s="2"/>
      <c r="H2" s="2"/>
      <c r="I2" s="2"/>
    </row>
    <row r="3" spans="1:17" ht="29.25" customHeight="1">
      <c r="A3" s="18">
        <v>1</v>
      </c>
      <c r="B3" s="150" t="s">
        <v>38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9"/>
      <c r="O3" s="19"/>
      <c r="P3" s="20"/>
      <c r="Q3" s="20"/>
    </row>
    <row r="4" spans="1:17" ht="30" customHeight="1">
      <c r="A4" s="18">
        <v>2</v>
      </c>
      <c r="B4" s="150" t="s">
        <v>94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20"/>
      <c r="O4" s="20"/>
      <c r="P4" s="20"/>
      <c r="Q4" s="20"/>
    </row>
    <row r="5" spans="1:17" ht="30.75" customHeight="1">
      <c r="A5" s="18">
        <v>3</v>
      </c>
      <c r="B5" s="150" t="s">
        <v>39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</row>
    <row r="6" spans="1:17" ht="29.25" customHeight="1">
      <c r="A6" s="18">
        <v>4</v>
      </c>
      <c r="B6" s="150" t="s">
        <v>95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</row>
    <row r="7" spans="1:17" ht="30" customHeight="1">
      <c r="A7" s="18">
        <v>5</v>
      </c>
      <c r="B7" s="150" t="s">
        <v>40</v>
      </c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</row>
    <row r="8" spans="1:17" ht="30" customHeight="1">
      <c r="A8" s="18">
        <v>6</v>
      </c>
      <c r="B8" s="150" t="s">
        <v>96</v>
      </c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</row>
    <row r="10" spans="1:17">
      <c r="A10" s="2"/>
      <c r="B10" s="54" t="s">
        <v>4</v>
      </c>
      <c r="C10" s="2"/>
      <c r="D10" s="2"/>
      <c r="E10" s="2"/>
    </row>
    <row r="11" spans="1:17">
      <c r="A11" s="2"/>
      <c r="B11" s="55" t="s">
        <v>88</v>
      </c>
      <c r="C11" s="2"/>
      <c r="D11" s="2"/>
      <c r="E11" s="2"/>
    </row>
    <row r="12" spans="1:17">
      <c r="A12" s="2"/>
      <c r="B12" s="55" t="s">
        <v>97</v>
      </c>
      <c r="C12" s="2"/>
      <c r="D12" s="2"/>
      <c r="E12" s="2"/>
    </row>
    <row r="13" spans="1:17">
      <c r="A13" s="2"/>
      <c r="B13" s="55" t="s">
        <v>89</v>
      </c>
      <c r="C13" s="2"/>
      <c r="D13" s="2"/>
      <c r="E13" s="2"/>
    </row>
    <row r="14" spans="1:17">
      <c r="A14" s="2"/>
      <c r="B14" s="56"/>
      <c r="C14" s="2"/>
      <c r="D14" s="2"/>
      <c r="E14" s="2"/>
    </row>
    <row r="15" spans="1:17">
      <c r="A15" s="2"/>
      <c r="B15" s="57" t="s">
        <v>98</v>
      </c>
      <c r="C15" s="2"/>
      <c r="D15" s="2"/>
      <c r="E15" s="2"/>
    </row>
    <row r="16" spans="1:17">
      <c r="D16" s="11"/>
    </row>
  </sheetData>
  <customSheetViews>
    <customSheetView guid="{3D3181FE-0E06-4143-A72B-359028D96566}" showGridLines="0">
      <selection activeCell="B5" sqref="B5:Q5"/>
      <pageMargins left="0.25" right="0.25" top="0.75" bottom="0.75" header="0.3" footer="0.3"/>
      <pageSetup paperSize="9" orientation="portrait" r:id="rId1"/>
    </customSheetView>
    <customSheetView guid="{66390DD2-6BEA-45DF-BDBF-E0C639BDA7F8}" showGridLines="0">
      <selection activeCell="B12" sqref="B12"/>
      <pageMargins left="0.25" right="0.25" top="0.75" bottom="0.75" header="0.3" footer="0.3"/>
      <pageSetup paperSize="9" orientation="portrait" r:id="rId2"/>
    </customSheetView>
    <customSheetView guid="{2812C35D-F571-411C-AA9D-2DBFADB3FD06}" showGridLines="0">
      <selection activeCell="B7" sqref="B7:Q7"/>
      <pageMargins left="0.25" right="0.25" top="0.75" bottom="0.75" header="0.3" footer="0.3"/>
      <pageSetup paperSize="9" orientation="portrait" r:id="rId3"/>
    </customSheetView>
  </customSheetViews>
  <mergeCells count="6">
    <mergeCell ref="B3:M3"/>
    <mergeCell ref="B8:Q8"/>
    <mergeCell ref="B5:Q5"/>
    <mergeCell ref="B6:Q6"/>
    <mergeCell ref="B7:Q7"/>
    <mergeCell ref="B4:M4"/>
  </mergeCells>
  <hyperlinks>
    <hyperlink ref="B3:I3" location="а" display="Наличие основного капитала, отражаемого в БАП на конец года, по текущей рыночной стоимости 2017-2019"/>
    <hyperlink ref="B3:J3" location="'1'!A1" display="Наличие основных фондов по видам экономической деятельности 2004 - 2016 гг."/>
    <hyperlink ref="B4:I4" location="а" display="Наличие основного капитала, отражаемого в БАП на конец года, по текущей рыночной стоимости 2017-2019"/>
    <hyperlink ref="B4:J4" location="'2'!A1" display="Наличие основных фондов по видам экономической деятельности 2017 - 2020 гг."/>
    <hyperlink ref="B5:I5" location="а" display="Наличие основного капитала, отражаемого в БАП на конец года, по текущей рыночной стоимости 2017-2019"/>
    <hyperlink ref="B5:J5" location="'1'!A1" display="Наличие основных фондов по видам экономической деятельности 2004 - 2016 гг."/>
    <hyperlink ref="B6:I6" location="а" display="Наличие основного капитала, отражаемого в БАП на конец года, по текущей рыночной стоимости 2017-2019"/>
    <hyperlink ref="B6:J6" location="'2'!A1" display="Наличие основных фондов по видам экономической деятельности 2017 - 2020 гг."/>
    <hyperlink ref="B7:I7" location="а" display="Наличие основного капитала, отражаемого в БАП на конец года, по текущей рыночной стоимости 2017-2019"/>
    <hyperlink ref="B7:J7" location="'1'!A1" display="Наличие основных фондов по видам экономической деятельности 2004 - 2016 гг."/>
    <hyperlink ref="B8:I8" location="а" display="Наличие основного капитала, отражаемого в БАП на конец года, по текущей рыночной стоимости 2017-2019"/>
    <hyperlink ref="B8:J8" location="'2'!A1" display="Наличие основных фондов по видам экономической деятельности 2017 - 2020 гг."/>
    <hyperlink ref="B3:M3" location="'1'!A1" display="Наличие основных фондов  по полному кругу организаций по видам экономической деятельности 2004 - 2016 гг."/>
    <hyperlink ref="B4:M4" location="'2'!A1" display="Наличие основных фондов по полному кругу организаций по видам экономической деятельности 2017 - 2020 гг."/>
    <hyperlink ref="B5:Q5" location="'3'!A1" display="Наличие основных фондов  коммерческих организаций (без субъектов малого предпринимательства) по видам экономической деятельности 2004 - 2016 гг."/>
    <hyperlink ref="B6:Q6" location="'4'!A1" display="Наличие основных фондов коммерческих организаций (без субъектов малого предпринимательства) по видам экономической деятельности 2017 - 2020 гг."/>
    <hyperlink ref="B7:Q7" location="'5'!A1" display="Наличие основных фондов  некоммерческих организаций по видам экономической деятельности 2004 - 2016 гг."/>
    <hyperlink ref="B8:Q8" location="'6'!A1" display="Наличие основных фондов некоммерческих организаций по видам экономической деятельности 2017 - 2020 гг."/>
  </hyperlinks>
  <pageMargins left="0.25" right="0.25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2"/>
  <sheetViews>
    <sheetView workbookViewId="0">
      <pane xSplit="1" topLeftCell="Q1" activePane="topRight" state="frozen"/>
      <selection pane="topRight"/>
    </sheetView>
  </sheetViews>
  <sheetFormatPr defaultColWidth="9.109375" defaultRowHeight="15.6"/>
  <cols>
    <col min="1" max="1" width="40.88671875" style="2" customWidth="1"/>
    <col min="2" max="8" width="12.6640625" style="2" customWidth="1"/>
    <col min="9" max="10" width="14.109375" style="2" customWidth="1"/>
    <col min="11" max="14" width="14.109375" style="2" bestFit="1" customWidth="1"/>
    <col min="15" max="27" width="9.44140625" style="2" bestFit="1" customWidth="1"/>
    <col min="28" max="16384" width="9.109375" style="2"/>
  </cols>
  <sheetData>
    <row r="1" spans="1:28" ht="33" customHeight="1">
      <c r="A1" s="7" t="s">
        <v>2</v>
      </c>
    </row>
    <row r="2" spans="1:28" ht="27.75" customHeight="1">
      <c r="A2" s="154" t="s">
        <v>93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28" s="17" customFormat="1" ht="18.600000000000001">
      <c r="A3" s="152"/>
      <c r="B3" s="10">
        <v>2004</v>
      </c>
      <c r="C3" s="10">
        <v>2005</v>
      </c>
      <c r="D3" s="10">
        <v>2006</v>
      </c>
      <c r="E3" s="10">
        <v>2007</v>
      </c>
      <c r="F3" s="10">
        <v>2008</v>
      </c>
      <c r="G3" s="10">
        <v>2009</v>
      </c>
      <c r="H3" s="10">
        <v>2010</v>
      </c>
      <c r="I3" s="10" t="s">
        <v>5</v>
      </c>
      <c r="J3" s="10" t="s">
        <v>9</v>
      </c>
      <c r="K3" s="10" t="s">
        <v>10</v>
      </c>
      <c r="L3" s="10" t="s">
        <v>11</v>
      </c>
      <c r="M3" s="10" t="s">
        <v>12</v>
      </c>
      <c r="N3" s="10" t="s">
        <v>13</v>
      </c>
      <c r="O3" s="10">
        <v>2004</v>
      </c>
      <c r="P3" s="10">
        <v>2005</v>
      </c>
      <c r="Q3" s="10">
        <v>2006</v>
      </c>
      <c r="R3" s="10">
        <v>2007</v>
      </c>
      <c r="S3" s="10">
        <v>2008</v>
      </c>
      <c r="T3" s="10">
        <v>2009</v>
      </c>
      <c r="U3" s="9">
        <v>2010</v>
      </c>
      <c r="V3" s="10" t="s">
        <v>5</v>
      </c>
      <c r="W3" s="10" t="s">
        <v>9</v>
      </c>
      <c r="X3" s="10" t="s">
        <v>10</v>
      </c>
      <c r="Y3" s="10" t="s">
        <v>11</v>
      </c>
      <c r="Z3" s="10" t="s">
        <v>12</v>
      </c>
      <c r="AA3" s="10" t="s">
        <v>13</v>
      </c>
    </row>
    <row r="4" spans="1:28" s="15" customFormat="1">
      <c r="A4" s="153"/>
      <c r="B4" s="151" t="s">
        <v>41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 t="s">
        <v>6</v>
      </c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</row>
    <row r="5" spans="1:28" s="4" customFormat="1">
      <c r="A5" s="39" t="s">
        <v>1</v>
      </c>
      <c r="B5" s="97">
        <v>20385</v>
      </c>
      <c r="C5" s="97">
        <v>22026</v>
      </c>
      <c r="D5" s="97">
        <v>26506</v>
      </c>
      <c r="E5" s="97">
        <v>36386</v>
      </c>
      <c r="F5" s="97">
        <v>40300</v>
      </c>
      <c r="G5" s="97">
        <v>44595</v>
      </c>
      <c r="H5" s="97">
        <v>49786</v>
      </c>
      <c r="I5" s="97">
        <v>61628</v>
      </c>
      <c r="J5" s="97">
        <v>68340</v>
      </c>
      <c r="K5" s="97">
        <v>86493</v>
      </c>
      <c r="L5" s="97">
        <v>99868</v>
      </c>
      <c r="M5" s="97">
        <v>114087</v>
      </c>
      <c r="N5" s="97">
        <v>127913</v>
      </c>
      <c r="O5" s="65">
        <v>100</v>
      </c>
      <c r="P5" s="65">
        <v>100</v>
      </c>
      <c r="Q5" s="65">
        <v>100</v>
      </c>
      <c r="R5" s="65">
        <v>100</v>
      </c>
      <c r="S5" s="65">
        <v>100</v>
      </c>
      <c r="T5" s="65">
        <v>100</v>
      </c>
      <c r="U5" s="65">
        <v>100</v>
      </c>
      <c r="V5" s="66">
        <v>100</v>
      </c>
      <c r="W5" s="66">
        <v>100</v>
      </c>
      <c r="X5" s="66">
        <v>100</v>
      </c>
      <c r="Y5" s="67">
        <v>100</v>
      </c>
      <c r="Z5" s="67">
        <v>100</v>
      </c>
      <c r="AA5" s="67">
        <v>100</v>
      </c>
    </row>
    <row r="6" spans="1:28" s="33" customFormat="1" ht="31.2">
      <c r="A6" s="37" t="s">
        <v>22</v>
      </c>
      <c r="B6" s="69">
        <v>2908</v>
      </c>
      <c r="C6" s="69">
        <v>2742</v>
      </c>
      <c r="D6" s="69">
        <v>2840</v>
      </c>
      <c r="E6" s="70">
        <v>3676</v>
      </c>
      <c r="F6" s="70">
        <v>4233</v>
      </c>
      <c r="G6" s="95">
        <v>4639</v>
      </c>
      <c r="H6" s="70">
        <v>4757</v>
      </c>
      <c r="I6" s="70">
        <v>4915</v>
      </c>
      <c r="J6" s="70">
        <v>6143</v>
      </c>
      <c r="K6" s="70">
        <v>6414</v>
      </c>
      <c r="L6" s="70">
        <v>7032</v>
      </c>
      <c r="M6" s="70">
        <v>7081</v>
      </c>
      <c r="N6" s="70">
        <v>7945</v>
      </c>
      <c r="O6" s="68">
        <f>B6/$B$5*100</f>
        <v>14.265391219033601</v>
      </c>
      <c r="P6" s="68">
        <f>C6/$C$5*100</f>
        <v>12.448923998910379</v>
      </c>
      <c r="Q6" s="68">
        <f>D6/$D$5*100</f>
        <v>10.714555195050178</v>
      </c>
      <c r="R6" s="68">
        <f>E6/$E$5*100</f>
        <v>10.102786786126531</v>
      </c>
      <c r="S6" s="68">
        <f>F6/$F$5*100</f>
        <v>10.503722084367245</v>
      </c>
      <c r="T6" s="68">
        <f>G6/$G$5*100</f>
        <v>10.402511492319768</v>
      </c>
      <c r="U6" s="68">
        <f>H6/$H$5*100</f>
        <v>9.5548949503876592</v>
      </c>
      <c r="V6" s="68">
        <f t="shared" ref="V6:AA6" si="0">I6/I5*100</f>
        <v>7.9752709807230477</v>
      </c>
      <c r="W6" s="68">
        <f t="shared" si="0"/>
        <v>8.9888791337430494</v>
      </c>
      <c r="X6" s="68">
        <f t="shared" si="0"/>
        <v>7.4156290104401519</v>
      </c>
      <c r="Y6" s="68">
        <f t="shared" si="0"/>
        <v>7.0412945087515526</v>
      </c>
      <c r="Z6" s="68">
        <f t="shared" si="0"/>
        <v>6.2066668419714786</v>
      </c>
      <c r="AA6" s="68">
        <f t="shared" si="0"/>
        <v>6.2112529609969274</v>
      </c>
      <c r="AB6" s="34"/>
    </row>
    <row r="7" spans="1:28" s="33" customFormat="1">
      <c r="A7" s="37" t="s">
        <v>23</v>
      </c>
      <c r="B7" s="69">
        <v>0</v>
      </c>
      <c r="C7" s="69">
        <v>0</v>
      </c>
      <c r="D7" s="69">
        <v>0</v>
      </c>
      <c r="E7" s="70">
        <v>0</v>
      </c>
      <c r="F7" s="70">
        <v>0</v>
      </c>
      <c r="G7" s="95"/>
      <c r="H7" s="70"/>
      <c r="I7" s="70">
        <v>0</v>
      </c>
      <c r="J7" s="70"/>
      <c r="K7" s="70"/>
      <c r="L7" s="70"/>
      <c r="M7" s="70"/>
      <c r="N7" s="70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34"/>
    </row>
    <row r="8" spans="1:28" s="33" customFormat="1">
      <c r="A8" s="37" t="s">
        <v>24</v>
      </c>
      <c r="B8" s="69">
        <v>50</v>
      </c>
      <c r="C8" s="69">
        <v>54</v>
      </c>
      <c r="D8" s="69">
        <v>49</v>
      </c>
      <c r="E8" s="70">
        <v>125</v>
      </c>
      <c r="F8" s="70">
        <v>208</v>
      </c>
      <c r="G8" s="95">
        <v>249</v>
      </c>
      <c r="H8" s="70">
        <v>262</v>
      </c>
      <c r="I8" s="70">
        <v>242</v>
      </c>
      <c r="J8" s="70">
        <v>264</v>
      </c>
      <c r="K8" s="70">
        <v>200</v>
      </c>
      <c r="L8" s="70">
        <v>187</v>
      </c>
      <c r="M8" s="70">
        <v>379</v>
      </c>
      <c r="N8" s="70">
        <v>329</v>
      </c>
      <c r="O8" s="68">
        <f t="shared" ref="O8:O12" si="1">B8/$B$5*100</f>
        <v>0.24527839097375523</v>
      </c>
      <c r="P8" s="68">
        <f t="shared" ref="P8:P12" si="2">C8/$C$5*100</f>
        <v>0.2451648052301825</v>
      </c>
      <c r="Q8" s="68">
        <f t="shared" ref="Q8:Q12" si="3">D8/$D$5*100</f>
        <v>0.18486380442164038</v>
      </c>
      <c r="R8" s="68">
        <f t="shared" ref="R8:R12" si="4">E8/$E$5*100</f>
        <v>0.34353872368493377</v>
      </c>
      <c r="S8" s="68">
        <f t="shared" ref="S8:S12" si="5">F8/$F$5*100</f>
        <v>0.5161290322580645</v>
      </c>
      <c r="T8" s="68">
        <f t="shared" ref="T8:T12" si="6">G8/$G$5*100</f>
        <v>0.55835856037672382</v>
      </c>
      <c r="U8" s="68">
        <f t="shared" ref="U8:U12" si="7">H8/$H$5*100</f>
        <v>0.52625236010123322</v>
      </c>
      <c r="V8" s="68">
        <f t="shared" ref="V8:AA8" si="8">I8/I5*100</f>
        <v>0.39267865256052442</v>
      </c>
      <c r="W8" s="68">
        <f t="shared" si="8"/>
        <v>0.38630377524143988</v>
      </c>
      <c r="X8" s="68">
        <f t="shared" si="8"/>
        <v>0.23123258529591989</v>
      </c>
      <c r="Y8" s="68">
        <f t="shared" si="8"/>
        <v>0.1872471662594625</v>
      </c>
      <c r="Z8" s="68">
        <f t="shared" si="8"/>
        <v>0.33220261730083184</v>
      </c>
      <c r="AA8" s="68">
        <f t="shared" si="8"/>
        <v>0.25720606975053356</v>
      </c>
      <c r="AB8" s="34"/>
    </row>
    <row r="9" spans="1:28" s="33" customFormat="1">
      <c r="A9" s="37" t="s">
        <v>25</v>
      </c>
      <c r="B9" s="69">
        <v>201</v>
      </c>
      <c r="C9" s="69">
        <v>205</v>
      </c>
      <c r="D9" s="69">
        <v>314</v>
      </c>
      <c r="E9" s="70">
        <v>529</v>
      </c>
      <c r="F9" s="70">
        <v>558</v>
      </c>
      <c r="G9" s="95">
        <v>800</v>
      </c>
      <c r="H9" s="70">
        <v>977</v>
      </c>
      <c r="I9" s="70">
        <v>986</v>
      </c>
      <c r="J9" s="70">
        <v>992</v>
      </c>
      <c r="K9" s="70">
        <v>1587</v>
      </c>
      <c r="L9" s="70">
        <v>2734</v>
      </c>
      <c r="M9" s="70">
        <v>3094</v>
      </c>
      <c r="N9" s="70">
        <v>2245</v>
      </c>
      <c r="O9" s="68">
        <f t="shared" si="1"/>
        <v>0.98601913171449607</v>
      </c>
      <c r="P9" s="68">
        <f t="shared" si="2"/>
        <v>0.93071824207754461</v>
      </c>
      <c r="Q9" s="68">
        <f t="shared" si="3"/>
        <v>1.1846374405794915</v>
      </c>
      <c r="R9" s="68">
        <f t="shared" si="4"/>
        <v>1.4538558786346398</v>
      </c>
      <c r="S9" s="68">
        <f t="shared" si="5"/>
        <v>1.3846153846153846</v>
      </c>
      <c r="T9" s="68">
        <f t="shared" si="6"/>
        <v>1.7939230855477071</v>
      </c>
      <c r="U9" s="68">
        <f t="shared" si="7"/>
        <v>1.9623990680110874</v>
      </c>
      <c r="V9" s="68">
        <f t="shared" ref="V9:AA9" si="9">I9/I5*100</f>
        <v>1.599922113325112</v>
      </c>
      <c r="W9" s="68">
        <f t="shared" si="9"/>
        <v>1.4515657009072287</v>
      </c>
      <c r="X9" s="68">
        <f t="shared" si="9"/>
        <v>1.8348305643231244</v>
      </c>
      <c r="Y9" s="68">
        <f t="shared" si="9"/>
        <v>2.7376136500180235</v>
      </c>
      <c r="Z9" s="68">
        <f t="shared" si="9"/>
        <v>2.7119654298912237</v>
      </c>
      <c r="AA9" s="68">
        <f t="shared" si="9"/>
        <v>1.7550991689664068</v>
      </c>
      <c r="AB9" s="34"/>
    </row>
    <row r="10" spans="1:28" s="33" customFormat="1" ht="31.2">
      <c r="A10" s="37" t="s">
        <v>26</v>
      </c>
      <c r="B10" s="69">
        <v>1121</v>
      </c>
      <c r="C10" s="69">
        <v>1392</v>
      </c>
      <c r="D10" s="69">
        <v>4725</v>
      </c>
      <c r="E10" s="70">
        <v>4882</v>
      </c>
      <c r="F10" s="70">
        <v>4888</v>
      </c>
      <c r="G10" s="95">
        <v>5039</v>
      </c>
      <c r="H10" s="70">
        <v>5330</v>
      </c>
      <c r="I10" s="70">
        <v>6172</v>
      </c>
      <c r="J10" s="70">
        <v>8356</v>
      </c>
      <c r="K10" s="70">
        <v>8759</v>
      </c>
      <c r="L10" s="70">
        <v>9786</v>
      </c>
      <c r="M10" s="70">
        <v>10111</v>
      </c>
      <c r="N10" s="70">
        <v>11523</v>
      </c>
      <c r="O10" s="68">
        <f t="shared" si="1"/>
        <v>5.4991415256315923</v>
      </c>
      <c r="P10" s="68">
        <f t="shared" si="2"/>
        <v>6.319803868155816</v>
      </c>
      <c r="Q10" s="68">
        <f t="shared" si="3"/>
        <v>17.82615256922961</v>
      </c>
      <c r="R10" s="68">
        <f t="shared" si="4"/>
        <v>13.417248392238774</v>
      </c>
      <c r="S10" s="68">
        <f t="shared" si="5"/>
        <v>12.129032258064516</v>
      </c>
      <c r="T10" s="68">
        <f t="shared" si="6"/>
        <v>11.299473035093619</v>
      </c>
      <c r="U10" s="68">
        <f t="shared" si="7"/>
        <v>10.705820913509822</v>
      </c>
      <c r="V10" s="68">
        <f t="shared" ref="V10:AA10" si="10">I10/I5*100</f>
        <v>10.014928279353541</v>
      </c>
      <c r="W10" s="68">
        <f t="shared" si="10"/>
        <v>12.227099795141939</v>
      </c>
      <c r="X10" s="68">
        <f t="shared" si="10"/>
        <v>10.126831073034811</v>
      </c>
      <c r="Y10" s="68">
        <f t="shared" si="10"/>
        <v>9.7989345936636365</v>
      </c>
      <c r="Z10" s="68">
        <f t="shared" si="10"/>
        <v>8.8625347322657273</v>
      </c>
      <c r="AA10" s="68">
        <f t="shared" si="10"/>
        <v>9.0084666922048591</v>
      </c>
      <c r="AB10" s="34"/>
    </row>
    <row r="11" spans="1:28" s="33" customFormat="1">
      <c r="A11" s="37" t="s">
        <v>27</v>
      </c>
      <c r="B11" s="69">
        <v>253</v>
      </c>
      <c r="C11" s="69">
        <v>258</v>
      </c>
      <c r="D11" s="69">
        <v>359</v>
      </c>
      <c r="E11" s="70">
        <v>3034</v>
      </c>
      <c r="F11" s="70">
        <v>3575</v>
      </c>
      <c r="G11" s="95">
        <v>3465</v>
      </c>
      <c r="H11" s="70">
        <v>1077</v>
      </c>
      <c r="I11" s="70">
        <v>830</v>
      </c>
      <c r="J11" s="70">
        <v>766</v>
      </c>
      <c r="K11" s="70">
        <v>920</v>
      </c>
      <c r="L11" s="70">
        <v>881</v>
      </c>
      <c r="M11" s="70">
        <v>1201</v>
      </c>
      <c r="N11" s="70">
        <v>1250</v>
      </c>
      <c r="O11" s="68">
        <f t="shared" si="1"/>
        <v>1.2411086583272013</v>
      </c>
      <c r="P11" s="68">
        <f t="shared" si="2"/>
        <v>1.1713429583219832</v>
      </c>
      <c r="Q11" s="68">
        <f t="shared" si="3"/>
        <v>1.3544103221912021</v>
      </c>
      <c r="R11" s="68">
        <f t="shared" si="4"/>
        <v>8.3383719012807127</v>
      </c>
      <c r="S11" s="68">
        <f t="shared" si="5"/>
        <v>8.870967741935484</v>
      </c>
      <c r="T11" s="68">
        <f t="shared" si="6"/>
        <v>7.7699293642785063</v>
      </c>
      <c r="U11" s="68">
        <f t="shared" si="7"/>
        <v>2.163258747439039</v>
      </c>
      <c r="V11" s="68">
        <f t="shared" ref="V11:AA11" si="11">I11/I5*100</f>
        <v>1.3467904199389888</v>
      </c>
      <c r="W11" s="68">
        <f t="shared" si="11"/>
        <v>1.1208662569505414</v>
      </c>
      <c r="X11" s="68">
        <f t="shared" si="11"/>
        <v>1.0636698923612316</v>
      </c>
      <c r="Y11" s="68">
        <f t="shared" si="11"/>
        <v>0.88216445708335001</v>
      </c>
      <c r="Z11" s="68">
        <f t="shared" si="11"/>
        <v>1.0527053914994697</v>
      </c>
      <c r="AA11" s="68">
        <f t="shared" si="11"/>
        <v>0.97722670877862294</v>
      </c>
      <c r="AB11" s="34"/>
    </row>
    <row r="12" spans="1:28" s="33" customFormat="1" ht="62.4">
      <c r="A12" s="37" t="s">
        <v>28</v>
      </c>
      <c r="B12" s="69">
        <v>274</v>
      </c>
      <c r="C12" s="69">
        <v>316</v>
      </c>
      <c r="D12" s="69">
        <v>364</v>
      </c>
      <c r="E12" s="70">
        <v>584</v>
      </c>
      <c r="F12" s="70">
        <v>653</v>
      </c>
      <c r="G12" s="95">
        <v>463</v>
      </c>
      <c r="H12" s="70">
        <v>400</v>
      </c>
      <c r="I12" s="70">
        <v>3477</v>
      </c>
      <c r="J12" s="70">
        <v>4219</v>
      </c>
      <c r="K12" s="70">
        <v>4568</v>
      </c>
      <c r="L12" s="70">
        <v>4829</v>
      </c>
      <c r="M12" s="70">
        <v>5058</v>
      </c>
      <c r="N12" s="70">
        <v>4850</v>
      </c>
      <c r="O12" s="68">
        <f t="shared" si="1"/>
        <v>1.3441255825361784</v>
      </c>
      <c r="P12" s="68">
        <f t="shared" si="2"/>
        <v>1.4346681194951421</v>
      </c>
      <c r="Q12" s="68">
        <f t="shared" si="3"/>
        <v>1.3732739757036143</v>
      </c>
      <c r="R12" s="68">
        <f t="shared" si="4"/>
        <v>1.6050129170560103</v>
      </c>
      <c r="S12" s="68">
        <f t="shared" si="5"/>
        <v>1.620347394540943</v>
      </c>
      <c r="T12" s="68">
        <f t="shared" si="6"/>
        <v>1.0382329857607355</v>
      </c>
      <c r="U12" s="68">
        <f t="shared" si="7"/>
        <v>0.80343871771180653</v>
      </c>
      <c r="V12" s="68">
        <f t="shared" ref="V12:AA12" si="12">I12/I5*100</f>
        <v>5.6419160122022456</v>
      </c>
      <c r="W12" s="68">
        <f t="shared" si="12"/>
        <v>6.1735440444834655</v>
      </c>
      <c r="X12" s="68">
        <f t="shared" si="12"/>
        <v>5.2813522481588109</v>
      </c>
      <c r="Y12" s="68">
        <f t="shared" si="12"/>
        <v>4.8353827051708258</v>
      </c>
      <c r="Z12" s="68">
        <f t="shared" si="12"/>
        <v>4.4334586762733705</v>
      </c>
      <c r="AA12" s="68">
        <f t="shared" si="12"/>
        <v>3.7916396300610571</v>
      </c>
      <c r="AB12" s="34"/>
    </row>
    <row r="13" spans="1:28" s="33" customFormat="1">
      <c r="A13" s="37" t="s">
        <v>29</v>
      </c>
      <c r="B13" s="69">
        <v>175</v>
      </c>
      <c r="C13" s="69">
        <v>166</v>
      </c>
      <c r="D13" s="69">
        <v>183</v>
      </c>
      <c r="E13" s="70">
        <v>292</v>
      </c>
      <c r="F13" s="70">
        <v>292</v>
      </c>
      <c r="G13" s="95">
        <v>329</v>
      </c>
      <c r="H13" s="70">
        <v>366</v>
      </c>
      <c r="I13" s="70">
        <v>1075</v>
      </c>
      <c r="J13" s="70">
        <v>1333</v>
      </c>
      <c r="K13" s="70">
        <v>2903</v>
      </c>
      <c r="L13" s="70">
        <v>3586</v>
      </c>
      <c r="M13" s="70">
        <v>3907</v>
      </c>
      <c r="N13" s="70">
        <v>5381</v>
      </c>
      <c r="O13" s="68">
        <f>B13/B5*100</f>
        <v>0.85847436840814328</v>
      </c>
      <c r="P13" s="68">
        <f t="shared" ref="P13:AA13" si="13">C13/C5*100</f>
        <v>0.75365477163352401</v>
      </c>
      <c r="Q13" s="68">
        <f t="shared" si="13"/>
        <v>0.69040971855428956</v>
      </c>
      <c r="R13" s="68">
        <f t="shared" si="13"/>
        <v>0.80250645852800517</v>
      </c>
      <c r="S13" s="68">
        <f t="shared" si="13"/>
        <v>0.72456575682382129</v>
      </c>
      <c r="T13" s="68">
        <f t="shared" si="13"/>
        <v>0.73775086893149455</v>
      </c>
      <c r="U13" s="68">
        <f t="shared" si="13"/>
        <v>0.73514642670630304</v>
      </c>
      <c r="V13" s="68">
        <f t="shared" si="13"/>
        <v>1.7443369896800156</v>
      </c>
      <c r="W13" s="68">
        <f t="shared" si="13"/>
        <v>1.9505414105940884</v>
      </c>
      <c r="X13" s="68">
        <f t="shared" si="13"/>
        <v>3.3563409755702773</v>
      </c>
      <c r="Y13" s="68">
        <f t="shared" si="13"/>
        <v>3.5907397765049867</v>
      </c>
      <c r="Z13" s="68">
        <f t="shared" si="13"/>
        <v>3.4245794875840367</v>
      </c>
      <c r="AA13" s="68">
        <f t="shared" si="13"/>
        <v>4.2067655359502156</v>
      </c>
      <c r="AB13" s="34"/>
    </row>
    <row r="14" spans="1:28" s="33" customFormat="1">
      <c r="A14" s="37" t="s">
        <v>30</v>
      </c>
      <c r="B14" s="69">
        <v>6068</v>
      </c>
      <c r="C14" s="69">
        <v>6333</v>
      </c>
      <c r="D14" s="69">
        <v>6823</v>
      </c>
      <c r="E14" s="70">
        <v>9196</v>
      </c>
      <c r="F14" s="70">
        <v>10179</v>
      </c>
      <c r="G14" s="95">
        <v>11021</v>
      </c>
      <c r="H14" s="70">
        <v>15690</v>
      </c>
      <c r="I14" s="70">
        <v>18261</v>
      </c>
      <c r="J14" s="70">
        <v>17245</v>
      </c>
      <c r="K14" s="70">
        <v>24951</v>
      </c>
      <c r="L14" s="70">
        <v>31841</v>
      </c>
      <c r="M14" s="70">
        <v>32582</v>
      </c>
      <c r="N14" s="70">
        <v>32532</v>
      </c>
      <c r="O14" s="68">
        <f>B14/B5*100</f>
        <v>29.766985528574935</v>
      </c>
      <c r="P14" s="68">
        <f t="shared" ref="P14:AA14" si="14">C14/C5*100</f>
        <v>28.752383546717514</v>
      </c>
      <c r="Q14" s="68">
        <f t="shared" si="14"/>
        <v>25.741341583037801</v>
      </c>
      <c r="R14" s="68">
        <f t="shared" si="14"/>
        <v>25.273456824053209</v>
      </c>
      <c r="S14" s="68">
        <f t="shared" si="14"/>
        <v>25.258064516129032</v>
      </c>
      <c r="T14" s="68">
        <f t="shared" si="14"/>
        <v>24.713532907276601</v>
      </c>
      <c r="U14" s="68">
        <f t="shared" si="14"/>
        <v>31.514883702245612</v>
      </c>
      <c r="V14" s="68">
        <f t="shared" si="14"/>
        <v>29.631011877717921</v>
      </c>
      <c r="W14" s="68">
        <f t="shared" si="14"/>
        <v>25.234123500146328</v>
      </c>
      <c r="X14" s="68">
        <f t="shared" si="14"/>
        <v>28.847421178592487</v>
      </c>
      <c r="Y14" s="68">
        <f t="shared" si="14"/>
        <v>31.88308567308848</v>
      </c>
      <c r="Z14" s="68">
        <f t="shared" si="14"/>
        <v>28.558906799197104</v>
      </c>
      <c r="AA14" s="68">
        <f t="shared" si="14"/>
        <v>25.432911431988931</v>
      </c>
      <c r="AB14" s="34"/>
    </row>
    <row r="15" spans="1:28" s="33" customFormat="1">
      <c r="A15" s="37" t="s">
        <v>31</v>
      </c>
      <c r="B15" s="69">
        <v>168</v>
      </c>
      <c r="C15" s="69">
        <v>172</v>
      </c>
      <c r="D15" s="69">
        <v>238</v>
      </c>
      <c r="E15" s="70">
        <v>313</v>
      </c>
      <c r="F15" s="70">
        <v>439</v>
      </c>
      <c r="G15" s="95">
        <v>539</v>
      </c>
      <c r="H15" s="70">
        <v>926</v>
      </c>
      <c r="I15" s="70">
        <v>767</v>
      </c>
      <c r="J15" s="70">
        <v>894</v>
      </c>
      <c r="K15" s="70">
        <v>1599</v>
      </c>
      <c r="L15" s="70">
        <v>1546</v>
      </c>
      <c r="M15" s="70">
        <v>1527</v>
      </c>
      <c r="N15" s="70">
        <v>2914</v>
      </c>
      <c r="O15" s="68">
        <f>B15/B5*100</f>
        <v>0.82413539367181754</v>
      </c>
      <c r="P15" s="68">
        <f t="shared" ref="P15:AA15" si="15">C15/C5*100</f>
        <v>0.78089530554798881</v>
      </c>
      <c r="Q15" s="68">
        <f t="shared" si="15"/>
        <v>0.89790990719082475</v>
      </c>
      <c r="R15" s="68">
        <f t="shared" si="15"/>
        <v>0.86022096410707416</v>
      </c>
      <c r="S15" s="68">
        <f t="shared" si="15"/>
        <v>1.0893300248138957</v>
      </c>
      <c r="T15" s="68">
        <f t="shared" si="15"/>
        <v>1.2086556788877676</v>
      </c>
      <c r="U15" s="68">
        <f t="shared" si="15"/>
        <v>1.8599606315028321</v>
      </c>
      <c r="V15" s="68">
        <f t="shared" si="15"/>
        <v>1.2445641591484389</v>
      </c>
      <c r="W15" s="68">
        <f t="shared" si="15"/>
        <v>1.3081650570676031</v>
      </c>
      <c r="X15" s="68">
        <f t="shared" si="15"/>
        <v>1.8487045194408795</v>
      </c>
      <c r="Y15" s="68">
        <f t="shared" si="15"/>
        <v>1.5480434173108504</v>
      </c>
      <c r="Z15" s="68">
        <f t="shared" si="15"/>
        <v>1.3384522338215572</v>
      </c>
      <c r="AA15" s="68">
        <f t="shared" si="15"/>
        <v>2.2781109035047256</v>
      </c>
      <c r="AB15" s="34"/>
    </row>
    <row r="16" spans="1:28" s="33" customFormat="1" ht="46.8">
      <c r="A16" s="37" t="s">
        <v>32</v>
      </c>
      <c r="B16" s="69">
        <v>5673</v>
      </c>
      <c r="C16" s="69">
        <v>6109</v>
      </c>
      <c r="D16" s="69">
        <v>5979</v>
      </c>
      <c r="E16" s="70">
        <v>6087</v>
      </c>
      <c r="F16" s="70">
        <v>6274</v>
      </c>
      <c r="G16" s="95">
        <v>7544</v>
      </c>
      <c r="H16" s="70">
        <v>7814</v>
      </c>
      <c r="I16" s="70">
        <v>10121</v>
      </c>
      <c r="J16" s="70">
        <v>11128</v>
      </c>
      <c r="K16" s="70">
        <v>15172</v>
      </c>
      <c r="L16" s="70">
        <v>16473</v>
      </c>
      <c r="M16" s="70">
        <v>23781</v>
      </c>
      <c r="N16" s="70">
        <v>24742</v>
      </c>
      <c r="O16" s="68">
        <f>B16/B5*100</f>
        <v>27.829286239882268</v>
      </c>
      <c r="P16" s="68">
        <f t="shared" ref="P16:AA16" si="16">C16/C5*100</f>
        <v>27.73540361391083</v>
      </c>
      <c r="Q16" s="68">
        <f t="shared" si="16"/>
        <v>22.55715687014261</v>
      </c>
      <c r="R16" s="68">
        <f t="shared" si="16"/>
        <v>16.728961688561533</v>
      </c>
      <c r="S16" s="68">
        <f t="shared" si="16"/>
        <v>15.568238213399505</v>
      </c>
      <c r="T16" s="68">
        <f t="shared" si="16"/>
        <v>16.916694696714877</v>
      </c>
      <c r="U16" s="68">
        <f t="shared" si="16"/>
        <v>15.69517535050014</v>
      </c>
      <c r="V16" s="68">
        <f t="shared" si="16"/>
        <v>16.422729927954826</v>
      </c>
      <c r="W16" s="68">
        <f t="shared" si="16"/>
        <v>16.283289435177057</v>
      </c>
      <c r="X16" s="68">
        <f t="shared" si="16"/>
        <v>17.541303920548483</v>
      </c>
      <c r="Y16" s="68">
        <f t="shared" si="16"/>
        <v>16.494773100492647</v>
      </c>
      <c r="Z16" s="68">
        <f t="shared" si="16"/>
        <v>20.844618580556943</v>
      </c>
      <c r="AA16" s="68">
        <f t="shared" si="16"/>
        <v>19.342834582880553</v>
      </c>
      <c r="AB16" s="34"/>
    </row>
    <row r="17" spans="1:28" s="33" customFormat="1" ht="46.8">
      <c r="A17" s="37" t="s">
        <v>33</v>
      </c>
      <c r="B17" s="69">
        <v>1402</v>
      </c>
      <c r="C17" s="69">
        <v>1843</v>
      </c>
      <c r="D17" s="69">
        <v>2157</v>
      </c>
      <c r="E17" s="70">
        <v>3438</v>
      </c>
      <c r="F17" s="70">
        <v>3458</v>
      </c>
      <c r="G17" s="95">
        <v>4108</v>
      </c>
      <c r="H17" s="70">
        <v>4266</v>
      </c>
      <c r="I17" s="70">
        <v>5443</v>
      </c>
      <c r="J17" s="70">
        <v>6429</v>
      </c>
      <c r="K17" s="70">
        <v>7443</v>
      </c>
      <c r="L17" s="70">
        <v>7945</v>
      </c>
      <c r="M17" s="70">
        <v>10871</v>
      </c>
      <c r="N17" s="70">
        <v>17489</v>
      </c>
      <c r="O17" s="68">
        <f>B17/B5*100</f>
        <v>6.8776060829040961</v>
      </c>
      <c r="P17" s="68">
        <f t="shared" ref="P17:AA17" si="17">C17/C5*100</f>
        <v>8.367384000726414</v>
      </c>
      <c r="Q17" s="68">
        <f t="shared" si="17"/>
        <v>8.1377801252546593</v>
      </c>
      <c r="R17" s="68">
        <f t="shared" si="17"/>
        <v>9.4486890562304175</v>
      </c>
      <c r="S17" s="68">
        <f t="shared" si="17"/>
        <v>8.5806451612903221</v>
      </c>
      <c r="T17" s="68">
        <f t="shared" si="17"/>
        <v>9.2117950442874772</v>
      </c>
      <c r="U17" s="68">
        <f t="shared" si="17"/>
        <v>8.5686739243964158</v>
      </c>
      <c r="V17" s="68">
        <f t="shared" si="17"/>
        <v>8.8320244044914649</v>
      </c>
      <c r="W17" s="68">
        <f t="shared" si="17"/>
        <v>9.4073748902546086</v>
      </c>
      <c r="X17" s="68">
        <f t="shared" si="17"/>
        <v>8.6053206617876583</v>
      </c>
      <c r="Y17" s="68">
        <f t="shared" si="17"/>
        <v>7.9555012616653986</v>
      </c>
      <c r="Z17" s="68">
        <f t="shared" si="17"/>
        <v>9.5286930149797957</v>
      </c>
      <c r="AA17" s="68">
        <f t="shared" si="17"/>
        <v>13.672574327863471</v>
      </c>
      <c r="AB17" s="34"/>
    </row>
    <row r="18" spans="1:28" s="33" customFormat="1">
      <c r="A18" s="37" t="s">
        <v>34</v>
      </c>
      <c r="B18" s="69">
        <v>887</v>
      </c>
      <c r="C18" s="69">
        <v>1036</v>
      </c>
      <c r="D18" s="69">
        <v>1055</v>
      </c>
      <c r="E18" s="70">
        <v>2328</v>
      </c>
      <c r="F18" s="70">
        <v>3066</v>
      </c>
      <c r="G18" s="95">
        <v>3360</v>
      </c>
      <c r="H18" s="70">
        <v>3443</v>
      </c>
      <c r="I18" s="70">
        <v>4353</v>
      </c>
      <c r="J18" s="70">
        <v>4866</v>
      </c>
      <c r="K18" s="70">
        <v>5640</v>
      </c>
      <c r="L18" s="70">
        <v>5662</v>
      </c>
      <c r="M18" s="70">
        <v>5982</v>
      </c>
      <c r="N18" s="70">
        <v>7068</v>
      </c>
      <c r="O18" s="68">
        <f>B18/B5*100</f>
        <v>4.3512386558744174</v>
      </c>
      <c r="P18" s="68">
        <f t="shared" ref="P18:AA18" si="18">C18/C5*100</f>
        <v>4.7035321892309092</v>
      </c>
      <c r="Q18" s="68">
        <f t="shared" si="18"/>
        <v>3.9802308911189916</v>
      </c>
      <c r="R18" s="68">
        <f t="shared" si="18"/>
        <v>6.3980651899082055</v>
      </c>
      <c r="S18" s="68">
        <f t="shared" si="18"/>
        <v>7.6079404466501241</v>
      </c>
      <c r="T18" s="68">
        <f t="shared" si="18"/>
        <v>7.5344769593003695</v>
      </c>
      <c r="U18" s="68">
        <f t="shared" si="18"/>
        <v>6.9155987627043753</v>
      </c>
      <c r="V18" s="68">
        <f t="shared" si="18"/>
        <v>7.0633478289089373</v>
      </c>
      <c r="W18" s="68">
        <f t="shared" si="18"/>
        <v>7.1202809482001754</v>
      </c>
      <c r="X18" s="68">
        <f t="shared" si="18"/>
        <v>6.5207589053449411</v>
      </c>
      <c r="Y18" s="68">
        <f t="shared" si="18"/>
        <v>5.669483718508431</v>
      </c>
      <c r="Z18" s="68">
        <f t="shared" si="18"/>
        <v>5.2433669042046862</v>
      </c>
      <c r="AA18" s="68">
        <f t="shared" si="18"/>
        <v>5.5256307021178461</v>
      </c>
      <c r="AB18" s="34"/>
    </row>
    <row r="19" spans="1:28" s="33" customFormat="1" ht="31.2">
      <c r="A19" s="37" t="s">
        <v>35</v>
      </c>
      <c r="B19" s="69">
        <v>639</v>
      </c>
      <c r="C19" s="69">
        <v>738</v>
      </c>
      <c r="D19" s="69">
        <v>841</v>
      </c>
      <c r="E19" s="70">
        <v>1146</v>
      </c>
      <c r="F19" s="70">
        <v>1315</v>
      </c>
      <c r="G19" s="95">
        <v>1784</v>
      </c>
      <c r="H19" s="70">
        <v>2172</v>
      </c>
      <c r="I19" s="70">
        <v>3171</v>
      </c>
      <c r="J19" s="70">
        <v>3395</v>
      </c>
      <c r="K19" s="70">
        <v>3947</v>
      </c>
      <c r="L19" s="70">
        <v>3940</v>
      </c>
      <c r="M19" s="70">
        <v>4426</v>
      </c>
      <c r="N19" s="70">
        <v>4999</v>
      </c>
      <c r="O19" s="68">
        <f>B19/B5*100</f>
        <v>3.1346578366445916</v>
      </c>
      <c r="P19" s="68">
        <f t="shared" ref="P19:AA19" si="19">C19/C5*100</f>
        <v>3.3505856714791609</v>
      </c>
      <c r="Q19" s="68">
        <f t="shared" si="19"/>
        <v>3.1728665207877462</v>
      </c>
      <c r="R19" s="68">
        <f t="shared" si="19"/>
        <v>3.1495630187434731</v>
      </c>
      <c r="S19" s="68">
        <f t="shared" si="19"/>
        <v>3.2630272952853598</v>
      </c>
      <c r="T19" s="68">
        <f t="shared" si="19"/>
        <v>4.0004484807713867</v>
      </c>
      <c r="U19" s="68">
        <f t="shared" si="19"/>
        <v>4.3626722371751097</v>
      </c>
      <c r="V19" s="68">
        <f t="shared" si="19"/>
        <v>5.145388459791004</v>
      </c>
      <c r="W19" s="68">
        <f t="shared" si="19"/>
        <v>4.9678080187298796</v>
      </c>
      <c r="X19" s="68">
        <f t="shared" si="19"/>
        <v>4.5633750708149794</v>
      </c>
      <c r="Y19" s="68">
        <f t="shared" si="19"/>
        <v>3.945207674129851</v>
      </c>
      <c r="Z19" s="68">
        <f t="shared" si="19"/>
        <v>3.8794954727532498</v>
      </c>
      <c r="AA19" s="68">
        <f t="shared" si="19"/>
        <v>3.9081250537474688</v>
      </c>
      <c r="AB19" s="34"/>
    </row>
    <row r="20" spans="1:28" s="33" customFormat="1" ht="46.8">
      <c r="A20" s="37" t="s">
        <v>36</v>
      </c>
      <c r="B20" s="69">
        <v>566</v>
      </c>
      <c r="C20" s="69">
        <v>662</v>
      </c>
      <c r="D20" s="69">
        <v>579</v>
      </c>
      <c r="E20" s="70">
        <v>756</v>
      </c>
      <c r="F20" s="70">
        <v>1162</v>
      </c>
      <c r="G20" s="95">
        <v>1255</v>
      </c>
      <c r="H20" s="70">
        <v>2306</v>
      </c>
      <c r="I20" s="70">
        <v>1815</v>
      </c>
      <c r="J20" s="70">
        <v>1711</v>
      </c>
      <c r="K20" s="70">
        <v>2390</v>
      </c>
      <c r="L20" s="70">
        <v>3426</v>
      </c>
      <c r="M20" s="70">
        <v>4087</v>
      </c>
      <c r="N20" s="70">
        <v>4645</v>
      </c>
      <c r="O20" s="68">
        <f>B20/B5*100</f>
        <v>2.7765513858229092</v>
      </c>
      <c r="P20" s="68">
        <f t="shared" ref="P20:AA20" si="20">C20/C5*100</f>
        <v>3.0055389085626079</v>
      </c>
      <c r="Q20" s="68">
        <f t="shared" si="20"/>
        <v>2.1844110767373426</v>
      </c>
      <c r="R20" s="68">
        <f t="shared" si="20"/>
        <v>2.0777222008464791</v>
      </c>
      <c r="S20" s="68">
        <f t="shared" si="20"/>
        <v>2.8833746898263026</v>
      </c>
      <c r="T20" s="68">
        <f t="shared" si="20"/>
        <v>2.8142168404529655</v>
      </c>
      <c r="U20" s="68">
        <f t="shared" si="20"/>
        <v>4.6318242076085649</v>
      </c>
      <c r="V20" s="68">
        <f t="shared" si="20"/>
        <v>2.945089894203933</v>
      </c>
      <c r="W20" s="68">
        <f t="shared" si="20"/>
        <v>2.5036581796897863</v>
      </c>
      <c r="X20" s="68">
        <f t="shared" si="20"/>
        <v>2.7632293942862427</v>
      </c>
      <c r="Y20" s="68">
        <f t="shared" si="20"/>
        <v>3.4305282973525051</v>
      </c>
      <c r="Z20" s="68">
        <f t="shared" si="20"/>
        <v>3.5823538177005267</v>
      </c>
      <c r="AA20" s="68">
        <f t="shared" si="20"/>
        <v>3.6313744498213634</v>
      </c>
      <c r="AB20" s="34"/>
    </row>
    <row r="21" spans="1:28" s="12" customFormat="1">
      <c r="K21" s="14"/>
      <c r="L21" s="14"/>
      <c r="M21" s="14"/>
      <c r="N21" s="14"/>
      <c r="T21" s="13"/>
    </row>
    <row r="22" spans="1:28" s="12" customFormat="1" ht="49.8">
      <c r="A22" s="136" t="s">
        <v>8</v>
      </c>
      <c r="M22" s="14"/>
      <c r="N22" s="13"/>
    </row>
  </sheetData>
  <customSheetViews>
    <customSheetView guid="{3D3181FE-0E06-4143-A72B-359028D96566}">
      <selection activeCell="C12" sqref="C12"/>
      <pageMargins left="0.7" right="0.7" top="0.75" bottom="0.75" header="0.3" footer="0.3"/>
      <pageSetup paperSize="9" orientation="portrait" r:id="rId1"/>
    </customSheetView>
    <customSheetView guid="{66390DD2-6BEA-45DF-BDBF-E0C639BDA7F8}">
      <selection activeCell="A2" sqref="A2:K2"/>
      <pageMargins left="0.7" right="0.7" top="0.75" bottom="0.75" header="0.3" footer="0.3"/>
      <pageSetup paperSize="9" orientation="portrait" r:id="rId2"/>
    </customSheetView>
    <customSheetView guid="{2812C35D-F571-411C-AA9D-2DBFADB3FD06}">
      <selection activeCell="A2" sqref="A2:K2"/>
      <pageMargins left="0.7" right="0.7" top="0.75" bottom="0.75" header="0.3" footer="0.3"/>
      <pageSetup paperSize="9" orientation="portrait" r:id="rId3"/>
    </customSheetView>
  </customSheetViews>
  <mergeCells count="4">
    <mergeCell ref="B4:N4"/>
    <mergeCell ref="O4:AA4"/>
    <mergeCell ref="A3:A4"/>
    <mergeCell ref="A2:K2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>
  <dimension ref="A1:AQ28"/>
  <sheetViews>
    <sheetView zoomScale="90" zoomScaleNormal="90" workbookViewId="0">
      <pane xSplit="1" ySplit="4" topLeftCell="AL5" activePane="bottomRight" state="frozen"/>
      <selection pane="topRight" activeCell="B1" sqref="B1"/>
      <selection pane="bottomLeft" activeCell="A5" sqref="A5"/>
      <selection pane="bottomRight" activeCell="A27" sqref="A27:F27"/>
    </sheetView>
  </sheetViews>
  <sheetFormatPr defaultColWidth="9.109375" defaultRowHeight="15.6"/>
  <cols>
    <col min="1" max="1" width="22.6640625" style="8" customWidth="1"/>
    <col min="2" max="2" width="14.109375" style="8" customWidth="1"/>
    <col min="3" max="3" width="12.6640625" style="8" customWidth="1"/>
    <col min="4" max="4" width="13" style="8" customWidth="1"/>
    <col min="5" max="5" width="14.33203125" style="8" customWidth="1"/>
    <col min="6" max="6" width="15.33203125" style="8" customWidth="1"/>
    <col min="7" max="7" width="12.6640625" style="8" customWidth="1"/>
    <col min="8" max="8" width="14.109375" style="2" customWidth="1"/>
    <col min="9" max="9" width="12.6640625" style="2" customWidth="1"/>
    <col min="10" max="10" width="13" style="2" customWidth="1"/>
    <col min="11" max="11" width="14.33203125" style="2" customWidth="1"/>
    <col min="12" max="12" width="14.88671875" style="2" customWidth="1"/>
    <col min="13" max="13" width="12.6640625" style="2" customWidth="1"/>
    <col min="14" max="15" width="14.109375" style="2" customWidth="1"/>
    <col min="16" max="16" width="12.88671875" style="2" customWidth="1"/>
    <col min="17" max="17" width="14.33203125" style="2" customWidth="1"/>
    <col min="18" max="18" width="14.88671875" style="2" customWidth="1"/>
    <col min="19" max="19" width="12.6640625" style="2" customWidth="1"/>
    <col min="20" max="20" width="13.44140625" style="2" customWidth="1"/>
    <col min="21" max="21" width="13.109375" style="2" customWidth="1"/>
    <col min="22" max="22" width="11.109375" style="2" customWidth="1"/>
    <col min="23" max="23" width="14.33203125" style="2" customWidth="1"/>
    <col min="24" max="24" width="13.33203125" style="2" customWidth="1"/>
    <col min="25" max="25" width="12.33203125" style="2" customWidth="1"/>
    <col min="26" max="26" width="10.33203125" style="2" customWidth="1"/>
    <col min="27" max="27" width="9.6640625" style="15" customWidth="1"/>
    <col min="28" max="28" width="10.33203125" style="15" customWidth="1"/>
    <col min="29" max="29" width="10.6640625" style="15" customWidth="1"/>
    <col min="30" max="30" width="12" style="15" customWidth="1"/>
    <col min="31" max="31" width="12.6640625" style="15" customWidth="1"/>
    <col min="32" max="32" width="10.109375" style="2" customWidth="1"/>
    <col min="33" max="33" width="12.6640625" style="2" customWidth="1"/>
    <col min="34" max="34" width="10.33203125" style="2" customWidth="1"/>
    <col min="35" max="35" width="10.88671875" style="2" customWidth="1"/>
    <col min="36" max="36" width="12.44140625" style="2" customWidth="1"/>
    <col min="37" max="37" width="14.33203125" style="2" customWidth="1"/>
    <col min="38" max="38" width="11.109375" style="2" customWidth="1"/>
    <col min="39" max="39" width="9.109375" style="2"/>
    <col min="40" max="40" width="14.88671875" style="2" customWidth="1"/>
    <col min="41" max="41" width="15.109375" style="2" customWidth="1"/>
    <col min="42" max="42" width="10" style="2" customWidth="1"/>
    <col min="43" max="43" width="11.88671875" style="2" customWidth="1"/>
    <col min="44" max="16384" width="9.109375" style="2"/>
  </cols>
  <sheetData>
    <row r="1" spans="1:43" ht="39.75" customHeight="1">
      <c r="A1" s="23" t="s">
        <v>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43" s="8" customFormat="1" ht="27.6" customHeight="1">
      <c r="A2" s="157" t="s">
        <v>42</v>
      </c>
      <c r="B2" s="157"/>
      <c r="C2" s="157"/>
      <c r="D2" s="157"/>
      <c r="E2" s="157"/>
      <c r="F2" s="157"/>
      <c r="G2" s="157"/>
      <c r="H2" s="157"/>
      <c r="I2" s="157"/>
      <c r="J2" s="157"/>
      <c r="AA2" s="15"/>
      <c r="AB2" s="15"/>
      <c r="AC2" s="15"/>
      <c r="AD2" s="15"/>
      <c r="AE2" s="15"/>
    </row>
    <row r="3" spans="1:43">
      <c r="A3" s="158"/>
      <c r="B3" s="159">
        <v>2017</v>
      </c>
      <c r="C3" s="159"/>
      <c r="D3" s="159"/>
      <c r="E3" s="159"/>
      <c r="F3" s="159"/>
      <c r="G3" s="159"/>
      <c r="H3" s="159">
        <v>2018</v>
      </c>
      <c r="I3" s="159"/>
      <c r="J3" s="159"/>
      <c r="K3" s="159"/>
      <c r="L3" s="159"/>
      <c r="M3" s="159"/>
      <c r="N3" s="159">
        <v>2019</v>
      </c>
      <c r="O3" s="159"/>
      <c r="P3" s="159"/>
      <c r="Q3" s="159"/>
      <c r="R3" s="159"/>
      <c r="S3" s="159"/>
      <c r="T3" s="159">
        <v>2020</v>
      </c>
      <c r="U3" s="159"/>
      <c r="V3" s="159"/>
      <c r="W3" s="159"/>
      <c r="X3" s="159"/>
      <c r="Y3" s="159"/>
      <c r="Z3" s="159">
        <v>2021</v>
      </c>
      <c r="AA3" s="159"/>
      <c r="AB3" s="159"/>
      <c r="AC3" s="159"/>
      <c r="AD3" s="159"/>
      <c r="AE3" s="159"/>
      <c r="AF3" s="160">
        <v>2022</v>
      </c>
      <c r="AG3" s="160"/>
      <c r="AH3" s="160"/>
      <c r="AI3" s="160"/>
      <c r="AJ3" s="160"/>
      <c r="AK3" s="160"/>
      <c r="AL3" s="155">
        <v>2023</v>
      </c>
      <c r="AM3" s="155"/>
      <c r="AN3" s="155"/>
      <c r="AO3" s="155"/>
      <c r="AP3" s="155"/>
      <c r="AQ3" s="155"/>
    </row>
    <row r="4" spans="1:43" ht="62.4">
      <c r="A4" s="158"/>
      <c r="B4" s="24" t="s">
        <v>14</v>
      </c>
      <c r="C4" s="24" t="s">
        <v>15</v>
      </c>
      <c r="D4" s="24" t="s">
        <v>16</v>
      </c>
      <c r="E4" s="24" t="s">
        <v>17</v>
      </c>
      <c r="F4" s="24" t="s">
        <v>18</v>
      </c>
      <c r="G4" s="24" t="s">
        <v>19</v>
      </c>
      <c r="H4" s="24" t="s">
        <v>14</v>
      </c>
      <c r="I4" s="24" t="s">
        <v>15</v>
      </c>
      <c r="J4" s="24" t="s">
        <v>16</v>
      </c>
      <c r="K4" s="24" t="s">
        <v>17</v>
      </c>
      <c r="L4" s="24" t="s">
        <v>18</v>
      </c>
      <c r="M4" s="24" t="s">
        <v>19</v>
      </c>
      <c r="N4" s="24" t="s">
        <v>14</v>
      </c>
      <c r="O4" s="24" t="s">
        <v>15</v>
      </c>
      <c r="P4" s="24" t="s">
        <v>16</v>
      </c>
      <c r="Q4" s="24" t="s">
        <v>17</v>
      </c>
      <c r="R4" s="24" t="s">
        <v>18</v>
      </c>
      <c r="S4" s="24" t="s">
        <v>19</v>
      </c>
      <c r="T4" s="30" t="s">
        <v>14</v>
      </c>
      <c r="U4" s="30" t="s">
        <v>15</v>
      </c>
      <c r="V4" s="30" t="s">
        <v>16</v>
      </c>
      <c r="W4" s="30" t="s">
        <v>17</v>
      </c>
      <c r="X4" s="30" t="s">
        <v>18</v>
      </c>
      <c r="Y4" s="30" t="s">
        <v>19</v>
      </c>
      <c r="Z4" s="43" t="s">
        <v>14</v>
      </c>
      <c r="AA4" s="43" t="s">
        <v>15</v>
      </c>
      <c r="AB4" s="43" t="s">
        <v>16</v>
      </c>
      <c r="AC4" s="43" t="s">
        <v>17</v>
      </c>
      <c r="AD4" s="43" t="s">
        <v>18</v>
      </c>
      <c r="AE4" s="43" t="s">
        <v>19</v>
      </c>
      <c r="AF4" s="43" t="s">
        <v>14</v>
      </c>
      <c r="AG4" s="43" t="s">
        <v>15</v>
      </c>
      <c r="AH4" s="43" t="s">
        <v>16</v>
      </c>
      <c r="AI4" s="43" t="s">
        <v>17</v>
      </c>
      <c r="AJ4" s="43" t="s">
        <v>18</v>
      </c>
      <c r="AK4" s="43" t="s">
        <v>19</v>
      </c>
      <c r="AL4" s="43" t="s">
        <v>14</v>
      </c>
      <c r="AM4" s="43" t="s">
        <v>15</v>
      </c>
      <c r="AN4" s="43" t="s">
        <v>16</v>
      </c>
      <c r="AO4" s="43" t="s">
        <v>17</v>
      </c>
      <c r="AP4" s="43" t="s">
        <v>18</v>
      </c>
      <c r="AQ4" s="43" t="s">
        <v>19</v>
      </c>
    </row>
    <row r="5" spans="1:43" s="1" customFormat="1" ht="62.4">
      <c r="A5" s="40" t="s">
        <v>20</v>
      </c>
      <c r="B5" s="60">
        <v>131791</v>
      </c>
      <c r="C5" s="60">
        <v>12235</v>
      </c>
      <c r="D5" s="60">
        <v>46227</v>
      </c>
      <c r="E5" s="60">
        <v>24219</v>
      </c>
      <c r="F5" s="60">
        <v>6144</v>
      </c>
      <c r="G5" s="60">
        <v>30034</v>
      </c>
      <c r="H5" s="60">
        <v>142235</v>
      </c>
      <c r="I5" s="60">
        <v>12643</v>
      </c>
      <c r="J5" s="60">
        <v>48701</v>
      </c>
      <c r="K5" s="60">
        <v>27946</v>
      </c>
      <c r="L5" s="60">
        <v>6946</v>
      </c>
      <c r="M5" s="60">
        <v>36939</v>
      </c>
      <c r="N5" s="108">
        <v>175992</v>
      </c>
      <c r="O5" s="108">
        <v>33703</v>
      </c>
      <c r="P5" s="108">
        <v>50265</v>
      </c>
      <c r="Q5" s="108">
        <v>36529</v>
      </c>
      <c r="R5" s="108">
        <v>7643</v>
      </c>
      <c r="S5" s="105">
        <v>38692</v>
      </c>
      <c r="T5" s="60">
        <v>188994</v>
      </c>
      <c r="U5" s="60">
        <v>33011</v>
      </c>
      <c r="V5" s="60">
        <v>50771</v>
      </c>
      <c r="W5" s="60">
        <v>38562</v>
      </c>
      <c r="X5" s="60">
        <v>9675</v>
      </c>
      <c r="Y5" s="60">
        <v>40007</v>
      </c>
      <c r="Z5" s="60">
        <v>229499</v>
      </c>
      <c r="AA5" s="60">
        <v>70720</v>
      </c>
      <c r="AB5" s="60">
        <v>55468</v>
      </c>
      <c r="AC5" s="60">
        <v>38780</v>
      </c>
      <c r="AD5" s="60">
        <v>10967</v>
      </c>
      <c r="AE5" s="60">
        <v>48188</v>
      </c>
      <c r="AF5" s="108">
        <v>240170</v>
      </c>
      <c r="AG5" s="108">
        <v>73833</v>
      </c>
      <c r="AH5" s="108">
        <v>58066</v>
      </c>
      <c r="AI5" s="107">
        <v>39777</v>
      </c>
      <c r="AJ5" s="107">
        <v>11160</v>
      </c>
      <c r="AK5" s="107">
        <v>52096</v>
      </c>
      <c r="AL5" s="107">
        <v>271737</v>
      </c>
      <c r="AM5" s="107">
        <v>78928</v>
      </c>
      <c r="AN5" s="107">
        <v>63135</v>
      </c>
      <c r="AO5" s="107">
        <v>44590</v>
      </c>
      <c r="AP5" s="107">
        <v>14315</v>
      </c>
      <c r="AQ5" s="107">
        <v>65514</v>
      </c>
    </row>
    <row r="6" spans="1:43" ht="62.4">
      <c r="A6" s="38" t="s">
        <v>47</v>
      </c>
      <c r="B6" s="61">
        <v>9054</v>
      </c>
      <c r="C6" s="61"/>
      <c r="D6" s="61">
        <v>999</v>
      </c>
      <c r="E6" s="61">
        <v>1318</v>
      </c>
      <c r="F6" s="61">
        <v>668</v>
      </c>
      <c r="G6" s="61">
        <v>1352</v>
      </c>
      <c r="H6" s="61">
        <v>8770</v>
      </c>
      <c r="I6" s="61"/>
      <c r="J6" s="61">
        <v>912</v>
      </c>
      <c r="K6" s="61">
        <v>1306</v>
      </c>
      <c r="L6" s="61">
        <v>687</v>
      </c>
      <c r="M6" s="61">
        <v>1244</v>
      </c>
      <c r="N6" s="61">
        <v>8502</v>
      </c>
      <c r="O6" s="61"/>
      <c r="P6" s="61">
        <v>866</v>
      </c>
      <c r="Q6" s="61">
        <v>1207</v>
      </c>
      <c r="R6" s="61">
        <v>671</v>
      </c>
      <c r="S6" s="61">
        <v>1271</v>
      </c>
      <c r="T6" s="140">
        <v>9654</v>
      </c>
      <c r="U6" s="61"/>
      <c r="V6" s="61">
        <v>848</v>
      </c>
      <c r="W6" s="61">
        <v>1287</v>
      </c>
      <c r="X6" s="61">
        <v>1593</v>
      </c>
      <c r="Y6" s="61">
        <v>1307</v>
      </c>
      <c r="Z6" s="140">
        <v>13249</v>
      </c>
      <c r="AA6" s="61"/>
      <c r="AB6" s="61">
        <v>4750</v>
      </c>
      <c r="AC6" s="82">
        <v>1402</v>
      </c>
      <c r="AD6" s="82">
        <v>1599</v>
      </c>
      <c r="AE6" s="82">
        <v>1498</v>
      </c>
      <c r="AF6" s="139">
        <v>14111</v>
      </c>
      <c r="AG6" s="134"/>
      <c r="AH6" s="134">
        <v>5203</v>
      </c>
      <c r="AI6" s="134">
        <v>1493</v>
      </c>
      <c r="AJ6" s="134">
        <v>1773</v>
      </c>
      <c r="AK6" s="134">
        <v>1731</v>
      </c>
      <c r="AL6" s="144">
        <v>13231</v>
      </c>
      <c r="AM6" s="144"/>
      <c r="AN6" s="144">
        <v>4857</v>
      </c>
      <c r="AO6" s="144">
        <v>1459</v>
      </c>
      <c r="AP6" s="144">
        <v>1808</v>
      </c>
      <c r="AQ6" s="144">
        <v>1414</v>
      </c>
    </row>
    <row r="7" spans="1:43" ht="31.2">
      <c r="A7" s="38" t="s">
        <v>48</v>
      </c>
      <c r="B7" s="61">
        <v>453</v>
      </c>
      <c r="C7" s="61"/>
      <c r="D7" s="61">
        <v>127</v>
      </c>
      <c r="E7" s="61">
        <v>175</v>
      </c>
      <c r="F7" s="61">
        <v>49</v>
      </c>
      <c r="G7" s="61">
        <v>74</v>
      </c>
      <c r="H7" s="61">
        <v>452</v>
      </c>
      <c r="I7" s="61"/>
      <c r="J7" s="61">
        <v>115</v>
      </c>
      <c r="K7" s="61">
        <v>195</v>
      </c>
      <c r="L7" s="61">
        <v>41</v>
      </c>
      <c r="M7" s="61">
        <v>73</v>
      </c>
      <c r="N7" s="61">
        <v>403</v>
      </c>
      <c r="O7" s="61"/>
      <c r="P7" s="61">
        <v>134</v>
      </c>
      <c r="Q7" s="61">
        <v>166</v>
      </c>
      <c r="R7" s="61">
        <v>49</v>
      </c>
      <c r="S7" s="61">
        <v>52</v>
      </c>
      <c r="T7" s="140">
        <v>430</v>
      </c>
      <c r="U7" s="61"/>
      <c r="V7" s="61">
        <v>142</v>
      </c>
      <c r="W7" s="61">
        <v>183</v>
      </c>
      <c r="X7" s="61">
        <v>51</v>
      </c>
      <c r="Y7" s="61">
        <v>53</v>
      </c>
      <c r="Z7" s="140">
        <v>646</v>
      </c>
      <c r="AA7" s="61"/>
      <c r="AB7" s="61">
        <v>97</v>
      </c>
      <c r="AC7" s="82">
        <v>347</v>
      </c>
      <c r="AD7" s="82">
        <v>137</v>
      </c>
      <c r="AE7" s="82">
        <v>52</v>
      </c>
      <c r="AF7" s="139">
        <v>790</v>
      </c>
      <c r="AG7" s="134"/>
      <c r="AH7" s="134">
        <v>60</v>
      </c>
      <c r="AI7" s="134">
        <v>447</v>
      </c>
      <c r="AJ7" s="134">
        <v>143</v>
      </c>
      <c r="AK7" s="134">
        <v>129</v>
      </c>
      <c r="AL7" s="144">
        <v>873</v>
      </c>
      <c r="AM7" s="144"/>
      <c r="AN7" s="144">
        <v>51</v>
      </c>
      <c r="AO7" s="144">
        <v>518</v>
      </c>
      <c r="AP7" s="144">
        <v>170</v>
      </c>
      <c r="AQ7" s="144">
        <v>123</v>
      </c>
    </row>
    <row r="8" spans="1:43" ht="31.2">
      <c r="A8" s="38" t="s">
        <v>49</v>
      </c>
      <c r="B8" s="61">
        <v>3917</v>
      </c>
      <c r="C8" s="61"/>
      <c r="D8" s="61">
        <v>158</v>
      </c>
      <c r="E8" s="61">
        <v>2208</v>
      </c>
      <c r="F8" s="61">
        <v>371</v>
      </c>
      <c r="G8" s="61">
        <v>731</v>
      </c>
      <c r="H8" s="61">
        <v>2466</v>
      </c>
      <c r="I8" s="61"/>
      <c r="J8" s="61">
        <v>80</v>
      </c>
      <c r="K8" s="61">
        <v>1214</v>
      </c>
      <c r="L8" s="61">
        <v>178</v>
      </c>
      <c r="M8" s="61">
        <v>609</v>
      </c>
      <c r="N8" s="2">
        <v>2533</v>
      </c>
      <c r="O8" s="61"/>
      <c r="P8" s="61">
        <v>59</v>
      </c>
      <c r="Q8" s="61">
        <v>972</v>
      </c>
      <c r="R8" s="61">
        <v>238</v>
      </c>
      <c r="S8" s="61">
        <v>596</v>
      </c>
      <c r="T8" s="140">
        <v>2581</v>
      </c>
      <c r="U8" s="61"/>
      <c r="V8" s="61">
        <v>61</v>
      </c>
      <c r="W8" s="61">
        <v>960</v>
      </c>
      <c r="X8" s="61">
        <v>246</v>
      </c>
      <c r="Y8" s="61">
        <v>589</v>
      </c>
      <c r="Z8" s="140">
        <v>2112</v>
      </c>
      <c r="AA8" s="61"/>
      <c r="AB8" s="61">
        <v>71</v>
      </c>
      <c r="AC8" s="82">
        <v>932</v>
      </c>
      <c r="AD8" s="82">
        <v>186</v>
      </c>
      <c r="AE8" s="82">
        <v>871</v>
      </c>
      <c r="AF8" s="139">
        <v>2088</v>
      </c>
      <c r="AG8" s="134"/>
      <c r="AH8" s="134">
        <v>136</v>
      </c>
      <c r="AI8" s="134">
        <v>1004</v>
      </c>
      <c r="AJ8" s="134">
        <v>186</v>
      </c>
      <c r="AK8" s="134">
        <v>722</v>
      </c>
      <c r="AL8" s="144">
        <v>2479</v>
      </c>
      <c r="AM8" s="144"/>
      <c r="AN8" s="144">
        <v>152</v>
      </c>
      <c r="AO8" s="144">
        <v>1243</v>
      </c>
      <c r="AP8" s="144">
        <v>251</v>
      </c>
      <c r="AQ8" s="144">
        <v>793</v>
      </c>
    </row>
    <row r="9" spans="1:43" ht="93.6">
      <c r="A9" s="38" t="s">
        <v>50</v>
      </c>
      <c r="B9" s="61">
        <v>16092</v>
      </c>
      <c r="C9" s="61"/>
      <c r="D9" s="61">
        <v>9319</v>
      </c>
      <c r="E9" s="61">
        <v>5703</v>
      </c>
      <c r="F9" s="61">
        <v>315</v>
      </c>
      <c r="G9" s="61">
        <v>612</v>
      </c>
      <c r="H9" s="61">
        <v>16602</v>
      </c>
      <c r="I9" s="61"/>
      <c r="J9" s="61">
        <v>9095</v>
      </c>
      <c r="K9" s="61">
        <v>6518</v>
      </c>
      <c r="L9" s="61">
        <v>333</v>
      </c>
      <c r="M9" s="61">
        <v>648</v>
      </c>
      <c r="N9" s="61">
        <v>24228</v>
      </c>
      <c r="O9" s="61"/>
      <c r="P9" s="61">
        <v>10057</v>
      </c>
      <c r="Q9" s="61">
        <v>13029</v>
      </c>
      <c r="R9" s="61">
        <v>372</v>
      </c>
      <c r="S9" s="61">
        <v>754</v>
      </c>
      <c r="T9" s="140">
        <v>24499</v>
      </c>
      <c r="U9" s="61"/>
      <c r="V9" s="61">
        <v>9979</v>
      </c>
      <c r="W9" s="61">
        <v>13399</v>
      </c>
      <c r="X9" s="61">
        <v>381</v>
      </c>
      <c r="Y9" s="61">
        <v>717</v>
      </c>
      <c r="Z9" s="140">
        <v>24562</v>
      </c>
      <c r="AA9" s="61"/>
      <c r="AB9" s="61">
        <v>10883</v>
      </c>
      <c r="AC9" s="82">
        <v>11793</v>
      </c>
      <c r="AD9" s="82">
        <v>464</v>
      </c>
      <c r="AE9" s="82">
        <v>1390</v>
      </c>
      <c r="AF9" s="139">
        <v>26960</v>
      </c>
      <c r="AG9" s="134"/>
      <c r="AH9" s="134">
        <v>9871</v>
      </c>
      <c r="AI9" s="134">
        <v>15142</v>
      </c>
      <c r="AJ9" s="134">
        <v>500</v>
      </c>
      <c r="AK9" s="134">
        <v>1421</v>
      </c>
      <c r="AL9" s="144">
        <v>28078</v>
      </c>
      <c r="AM9" s="144"/>
      <c r="AN9" s="144">
        <v>10425</v>
      </c>
      <c r="AO9" s="144">
        <v>15650</v>
      </c>
      <c r="AP9" s="144">
        <v>579</v>
      </c>
      <c r="AQ9" s="144">
        <v>1399</v>
      </c>
    </row>
    <row r="10" spans="1:43" ht="66.599999999999994" customHeight="1">
      <c r="A10" s="38" t="s">
        <v>51</v>
      </c>
      <c r="B10" s="61">
        <v>325</v>
      </c>
      <c r="C10" s="61"/>
      <c r="D10" s="61">
        <v>191</v>
      </c>
      <c r="E10" s="61">
        <v>58</v>
      </c>
      <c r="F10" s="61">
        <v>21</v>
      </c>
      <c r="G10" s="61">
        <v>51</v>
      </c>
      <c r="H10" s="61">
        <v>1022</v>
      </c>
      <c r="I10" s="61"/>
      <c r="J10" s="61">
        <v>489</v>
      </c>
      <c r="K10" s="61">
        <v>339</v>
      </c>
      <c r="L10" s="61">
        <v>58</v>
      </c>
      <c r="M10" s="61">
        <v>134</v>
      </c>
      <c r="N10" s="61">
        <v>1343</v>
      </c>
      <c r="O10" s="61"/>
      <c r="P10" s="61">
        <v>633</v>
      </c>
      <c r="Q10" s="61">
        <v>361</v>
      </c>
      <c r="R10" s="61">
        <v>108</v>
      </c>
      <c r="S10" s="61">
        <v>241</v>
      </c>
      <c r="T10" s="140">
        <v>1487</v>
      </c>
      <c r="U10" s="61"/>
      <c r="V10" s="61">
        <v>711</v>
      </c>
      <c r="W10" s="61">
        <v>354</v>
      </c>
      <c r="X10" s="61">
        <v>132</v>
      </c>
      <c r="Y10" s="61">
        <v>290</v>
      </c>
      <c r="Z10" s="140">
        <v>874</v>
      </c>
      <c r="AA10" s="61"/>
      <c r="AB10" s="61">
        <v>357</v>
      </c>
      <c r="AC10" s="82">
        <v>331</v>
      </c>
      <c r="AD10" s="82">
        <v>25</v>
      </c>
      <c r="AE10" s="82">
        <v>157</v>
      </c>
      <c r="AF10" s="139">
        <v>1132</v>
      </c>
      <c r="AG10" s="134"/>
      <c r="AH10" s="134">
        <v>656</v>
      </c>
      <c r="AI10" s="134">
        <v>254</v>
      </c>
      <c r="AJ10" s="134">
        <v>91</v>
      </c>
      <c r="AK10" s="134">
        <v>127</v>
      </c>
      <c r="AL10" s="144">
        <v>1231</v>
      </c>
      <c r="AM10" s="144"/>
      <c r="AN10" s="144">
        <v>743</v>
      </c>
      <c r="AO10" s="144">
        <v>259</v>
      </c>
      <c r="AP10" s="144">
        <v>112</v>
      </c>
      <c r="AQ10" s="144">
        <v>113</v>
      </c>
    </row>
    <row r="11" spans="1:43">
      <c r="A11" s="38" t="s">
        <v>52</v>
      </c>
      <c r="B11" s="61">
        <v>1406</v>
      </c>
      <c r="C11" s="61"/>
      <c r="D11" s="61">
        <v>94</v>
      </c>
      <c r="E11" s="61">
        <v>338</v>
      </c>
      <c r="F11" s="61">
        <v>199</v>
      </c>
      <c r="G11" s="61">
        <v>172</v>
      </c>
      <c r="H11" s="61">
        <v>2041</v>
      </c>
      <c r="I11" s="61"/>
      <c r="J11" s="61">
        <v>98</v>
      </c>
      <c r="K11" s="61">
        <v>1070</v>
      </c>
      <c r="L11" s="61">
        <v>294</v>
      </c>
      <c r="M11" s="61">
        <v>102</v>
      </c>
      <c r="N11" s="61">
        <v>2347</v>
      </c>
      <c r="O11" s="61"/>
      <c r="P11" s="61">
        <v>114</v>
      </c>
      <c r="Q11" s="61">
        <v>1195</v>
      </c>
      <c r="R11" s="61">
        <v>376</v>
      </c>
      <c r="S11" s="61">
        <v>121</v>
      </c>
      <c r="T11" s="140">
        <v>1785</v>
      </c>
      <c r="U11" s="61"/>
      <c r="V11" s="61">
        <v>82</v>
      </c>
      <c r="W11" s="61">
        <v>903</v>
      </c>
      <c r="X11" s="61">
        <v>316</v>
      </c>
      <c r="Y11" s="61">
        <v>98</v>
      </c>
      <c r="Z11" s="140">
        <v>14104</v>
      </c>
      <c r="AA11" s="61"/>
      <c r="AB11" s="61">
        <v>13003</v>
      </c>
      <c r="AC11" s="82">
        <v>287</v>
      </c>
      <c r="AD11" s="82">
        <v>521</v>
      </c>
      <c r="AE11" s="82">
        <v>210</v>
      </c>
      <c r="AF11" s="139">
        <v>14262</v>
      </c>
      <c r="AG11" s="134"/>
      <c r="AH11" s="134">
        <v>13133</v>
      </c>
      <c r="AI11" s="134">
        <v>368</v>
      </c>
      <c r="AJ11" s="134">
        <v>503</v>
      </c>
      <c r="AK11" s="134">
        <v>204</v>
      </c>
      <c r="AL11" s="144">
        <v>14848</v>
      </c>
      <c r="AM11" s="144"/>
      <c r="AN11" s="144">
        <v>13472</v>
      </c>
      <c r="AO11" s="144">
        <v>598</v>
      </c>
      <c r="AP11" s="144">
        <v>503</v>
      </c>
      <c r="AQ11" s="144">
        <v>214</v>
      </c>
    </row>
    <row r="12" spans="1:43" ht="62.4">
      <c r="A12" s="38" t="s">
        <v>53</v>
      </c>
      <c r="B12" s="61">
        <v>4531</v>
      </c>
      <c r="C12" s="61"/>
      <c r="D12" s="61">
        <v>65</v>
      </c>
      <c r="E12" s="61">
        <v>466</v>
      </c>
      <c r="F12" s="61">
        <v>150</v>
      </c>
      <c r="G12" s="61">
        <v>3754</v>
      </c>
      <c r="H12" s="61">
        <v>4657</v>
      </c>
      <c r="I12" s="61"/>
      <c r="J12" s="61">
        <v>93</v>
      </c>
      <c r="K12" s="61">
        <v>471</v>
      </c>
      <c r="L12" s="61">
        <v>214</v>
      </c>
      <c r="M12" s="61">
        <v>3817</v>
      </c>
      <c r="N12" s="61">
        <v>5153</v>
      </c>
      <c r="O12" s="61"/>
      <c r="P12" s="61">
        <v>121</v>
      </c>
      <c r="Q12" s="61">
        <v>695</v>
      </c>
      <c r="R12" s="61">
        <v>170</v>
      </c>
      <c r="S12" s="61">
        <v>4088</v>
      </c>
      <c r="T12" s="140">
        <v>4945</v>
      </c>
      <c r="U12" s="61"/>
      <c r="V12" s="61">
        <v>115</v>
      </c>
      <c r="W12" s="61">
        <v>712</v>
      </c>
      <c r="X12" s="61">
        <v>177</v>
      </c>
      <c r="Y12" s="61">
        <v>3857</v>
      </c>
      <c r="Z12" s="140">
        <v>3881</v>
      </c>
      <c r="AA12" s="61"/>
      <c r="AB12" s="61">
        <v>436</v>
      </c>
      <c r="AC12" s="82">
        <v>383</v>
      </c>
      <c r="AD12" s="82">
        <v>272</v>
      </c>
      <c r="AE12" s="82">
        <v>2719</v>
      </c>
      <c r="AF12" s="139">
        <v>4556</v>
      </c>
      <c r="AG12" s="134"/>
      <c r="AH12" s="134">
        <v>377</v>
      </c>
      <c r="AI12" s="134">
        <v>551</v>
      </c>
      <c r="AJ12" s="134">
        <v>386</v>
      </c>
      <c r="AK12" s="134">
        <v>3162</v>
      </c>
      <c r="AL12" s="144">
        <v>5011</v>
      </c>
      <c r="AM12" s="144"/>
      <c r="AN12" s="144">
        <v>652</v>
      </c>
      <c r="AO12" s="144">
        <v>555</v>
      </c>
      <c r="AP12" s="144">
        <v>416</v>
      </c>
      <c r="AQ12" s="144">
        <v>3305</v>
      </c>
    </row>
    <row r="13" spans="1:43" ht="31.2">
      <c r="A13" s="38" t="s">
        <v>54</v>
      </c>
      <c r="B13" s="61">
        <v>25481</v>
      </c>
      <c r="C13" s="61"/>
      <c r="D13" s="61">
        <v>22269</v>
      </c>
      <c r="E13" s="61">
        <v>631</v>
      </c>
      <c r="F13" s="61">
        <v>1717</v>
      </c>
      <c r="G13" s="61">
        <v>487</v>
      </c>
      <c r="H13" s="61">
        <v>24974</v>
      </c>
      <c r="I13" s="61"/>
      <c r="J13" s="61">
        <v>22304</v>
      </c>
      <c r="K13" s="61">
        <v>537</v>
      </c>
      <c r="L13" s="61">
        <v>1582</v>
      </c>
      <c r="M13" s="61">
        <v>441</v>
      </c>
      <c r="N13" s="61">
        <v>24443</v>
      </c>
      <c r="O13" s="61"/>
      <c r="P13" s="61">
        <v>22083</v>
      </c>
      <c r="Q13" s="61">
        <v>429</v>
      </c>
      <c r="R13" s="61">
        <v>1388</v>
      </c>
      <c r="S13" s="61">
        <v>445</v>
      </c>
      <c r="T13" s="140">
        <v>25740</v>
      </c>
      <c r="U13" s="61"/>
      <c r="V13" s="61">
        <v>23206</v>
      </c>
      <c r="W13" s="61">
        <v>462</v>
      </c>
      <c r="X13" s="61">
        <v>1482</v>
      </c>
      <c r="Y13" s="61">
        <v>464</v>
      </c>
      <c r="Z13" s="140">
        <v>16429</v>
      </c>
      <c r="AA13" s="61"/>
      <c r="AB13" s="61">
        <v>11578</v>
      </c>
      <c r="AC13" s="82">
        <v>1364</v>
      </c>
      <c r="AD13" s="82">
        <v>2614</v>
      </c>
      <c r="AE13" s="82">
        <v>768</v>
      </c>
      <c r="AF13" s="139">
        <v>18060</v>
      </c>
      <c r="AG13" s="134"/>
      <c r="AH13" s="134">
        <v>13013</v>
      </c>
      <c r="AI13" s="134">
        <v>1620</v>
      </c>
      <c r="AJ13" s="134">
        <v>2702</v>
      </c>
      <c r="AK13" s="134">
        <v>645</v>
      </c>
      <c r="AL13" s="144">
        <v>18874</v>
      </c>
      <c r="AM13" s="144"/>
      <c r="AN13" s="144">
        <v>14029</v>
      </c>
      <c r="AO13" s="144">
        <v>1184</v>
      </c>
      <c r="AP13" s="144">
        <v>2860</v>
      </c>
      <c r="AQ13" s="144">
        <v>732</v>
      </c>
    </row>
    <row r="14" spans="1:43" ht="78">
      <c r="A14" s="38" t="s">
        <v>55</v>
      </c>
      <c r="B14" s="61">
        <v>5606</v>
      </c>
      <c r="C14" s="61"/>
      <c r="D14" s="61">
        <v>359</v>
      </c>
      <c r="E14" s="61">
        <v>250</v>
      </c>
      <c r="F14" s="61">
        <v>103</v>
      </c>
      <c r="G14" s="61">
        <v>3391</v>
      </c>
      <c r="H14" s="61">
        <v>5726</v>
      </c>
      <c r="I14" s="61"/>
      <c r="J14" s="61">
        <v>1159</v>
      </c>
      <c r="K14" s="61">
        <v>480</v>
      </c>
      <c r="L14" s="61">
        <v>143</v>
      </c>
      <c r="M14" s="61">
        <v>3918</v>
      </c>
      <c r="N14" s="61">
        <v>7270</v>
      </c>
      <c r="O14" s="61">
        <v>56</v>
      </c>
      <c r="P14" s="61">
        <v>1392</v>
      </c>
      <c r="Q14" s="61">
        <v>573</v>
      </c>
      <c r="R14" s="61">
        <v>153</v>
      </c>
      <c r="S14" s="61">
        <v>5076</v>
      </c>
      <c r="T14" s="140">
        <v>6678</v>
      </c>
      <c r="U14" s="61">
        <v>56</v>
      </c>
      <c r="V14" s="61">
        <v>1301</v>
      </c>
      <c r="W14" s="61">
        <v>577</v>
      </c>
      <c r="X14" s="61">
        <v>139</v>
      </c>
      <c r="Y14" s="61">
        <v>4588</v>
      </c>
      <c r="Z14" s="140">
        <v>9501</v>
      </c>
      <c r="AA14" s="61">
        <v>3</v>
      </c>
      <c r="AB14" s="61">
        <v>1719</v>
      </c>
      <c r="AC14" s="82">
        <v>888</v>
      </c>
      <c r="AD14" s="82">
        <v>267</v>
      </c>
      <c r="AE14" s="82">
        <v>6538</v>
      </c>
      <c r="AF14" s="139">
        <v>9838</v>
      </c>
      <c r="AG14" s="134">
        <v>2</v>
      </c>
      <c r="AH14" s="134">
        <v>1682</v>
      </c>
      <c r="AI14" s="134">
        <v>1062</v>
      </c>
      <c r="AJ14" s="134">
        <v>363</v>
      </c>
      <c r="AK14" s="134">
        <v>6660</v>
      </c>
      <c r="AL14" s="144">
        <v>10398</v>
      </c>
      <c r="AM14" s="144">
        <v>2</v>
      </c>
      <c r="AN14" s="144">
        <v>1852</v>
      </c>
      <c r="AO14" s="144">
        <v>1226</v>
      </c>
      <c r="AP14" s="144">
        <v>418</v>
      </c>
      <c r="AQ14" s="144">
        <v>6834</v>
      </c>
    </row>
    <row r="15" spans="1:43" ht="46.8">
      <c r="A15" s="38" t="s">
        <v>56</v>
      </c>
      <c r="B15" s="61">
        <v>6654</v>
      </c>
      <c r="C15" s="61"/>
      <c r="D15" s="61">
        <v>1362</v>
      </c>
      <c r="E15" s="61">
        <v>4987</v>
      </c>
      <c r="F15" s="61">
        <v>56</v>
      </c>
      <c r="G15" s="61">
        <v>160</v>
      </c>
      <c r="H15" s="61">
        <v>7285</v>
      </c>
      <c r="I15" s="61"/>
      <c r="J15" s="61">
        <v>1432</v>
      </c>
      <c r="K15" s="61">
        <v>5589</v>
      </c>
      <c r="L15" s="61">
        <v>57</v>
      </c>
      <c r="M15" s="61">
        <v>152</v>
      </c>
      <c r="N15" s="61">
        <v>7629</v>
      </c>
      <c r="O15" s="61"/>
      <c r="P15" s="61">
        <v>1570</v>
      </c>
      <c r="Q15" s="61">
        <v>5801</v>
      </c>
      <c r="R15" s="61">
        <v>70</v>
      </c>
      <c r="S15" s="61">
        <v>160</v>
      </c>
      <c r="T15" s="140">
        <v>7852</v>
      </c>
      <c r="U15" s="61"/>
      <c r="V15" s="61">
        <v>1834</v>
      </c>
      <c r="W15" s="61">
        <v>5762</v>
      </c>
      <c r="X15" s="61">
        <v>73</v>
      </c>
      <c r="Y15" s="61">
        <v>153</v>
      </c>
      <c r="Z15" s="140">
        <v>7527</v>
      </c>
      <c r="AA15" s="61"/>
      <c r="AB15" s="61">
        <v>2185</v>
      </c>
      <c r="AC15" s="82">
        <v>5030</v>
      </c>
      <c r="AD15" s="82">
        <v>75</v>
      </c>
      <c r="AE15" s="82">
        <v>168</v>
      </c>
      <c r="AF15" s="139">
        <v>6481</v>
      </c>
      <c r="AG15" s="134"/>
      <c r="AH15" s="134">
        <v>2001</v>
      </c>
      <c r="AI15" s="134">
        <v>4172</v>
      </c>
      <c r="AJ15" s="134">
        <v>67</v>
      </c>
      <c r="AK15" s="134">
        <v>153</v>
      </c>
      <c r="AL15" s="144">
        <v>6874</v>
      </c>
      <c r="AM15" s="144"/>
      <c r="AN15" s="144">
        <v>2130</v>
      </c>
      <c r="AO15" s="144">
        <v>4358</v>
      </c>
      <c r="AP15" s="144">
        <v>79</v>
      </c>
      <c r="AQ15" s="144">
        <v>163</v>
      </c>
    </row>
    <row r="16" spans="1:43" ht="46.8">
      <c r="A16" s="38" t="s">
        <v>57</v>
      </c>
      <c r="B16" s="61">
        <v>3536</v>
      </c>
      <c r="C16" s="61"/>
      <c r="D16" s="61">
        <v>42</v>
      </c>
      <c r="E16" s="61">
        <v>961</v>
      </c>
      <c r="F16" s="61">
        <v>199</v>
      </c>
      <c r="G16" s="61">
        <v>481</v>
      </c>
      <c r="H16" s="61">
        <v>8257</v>
      </c>
      <c r="I16" s="61"/>
      <c r="J16" s="61">
        <v>1822</v>
      </c>
      <c r="K16" s="61">
        <v>1200</v>
      </c>
      <c r="L16" s="61">
        <v>409</v>
      </c>
      <c r="M16" s="61">
        <v>2860</v>
      </c>
      <c r="N16" s="61">
        <v>5663</v>
      </c>
      <c r="O16" s="61"/>
      <c r="P16" s="61">
        <v>900</v>
      </c>
      <c r="Q16" s="61">
        <v>1463</v>
      </c>
      <c r="R16" s="61">
        <v>662</v>
      </c>
      <c r="S16" s="61">
        <v>1456</v>
      </c>
      <c r="T16" s="140">
        <v>15436</v>
      </c>
      <c r="U16" s="61"/>
      <c r="V16" s="61">
        <v>890</v>
      </c>
      <c r="W16" s="61">
        <v>2408</v>
      </c>
      <c r="X16" s="61">
        <v>1197</v>
      </c>
      <c r="Y16" s="61">
        <v>1800</v>
      </c>
      <c r="Z16" s="140">
        <v>5449</v>
      </c>
      <c r="AA16" s="61"/>
      <c r="AB16" s="61">
        <v>1096</v>
      </c>
      <c r="AC16" s="82">
        <v>1939</v>
      </c>
      <c r="AD16" s="82">
        <v>583</v>
      </c>
      <c r="AE16" s="82">
        <v>1698</v>
      </c>
      <c r="AF16" s="139">
        <v>4446</v>
      </c>
      <c r="AG16" s="134"/>
      <c r="AH16" s="134">
        <v>1105</v>
      </c>
      <c r="AI16" s="134">
        <v>1360</v>
      </c>
      <c r="AJ16" s="134">
        <v>146</v>
      </c>
      <c r="AK16" s="134">
        <v>1626</v>
      </c>
      <c r="AL16" s="144">
        <v>3866</v>
      </c>
      <c r="AM16" s="144"/>
      <c r="AN16" s="144">
        <v>932</v>
      </c>
      <c r="AO16" s="144">
        <v>1235</v>
      </c>
      <c r="AP16" s="144">
        <v>124</v>
      </c>
      <c r="AQ16" s="144">
        <v>1382</v>
      </c>
    </row>
    <row r="17" spans="1:43" ht="62.4">
      <c r="A17" s="38" t="s">
        <v>58</v>
      </c>
      <c r="B17" s="61">
        <v>18905</v>
      </c>
      <c r="C17" s="61">
        <v>11560</v>
      </c>
      <c r="D17" s="61">
        <v>1874</v>
      </c>
      <c r="E17" s="61">
        <v>980</v>
      </c>
      <c r="F17" s="61">
        <v>274</v>
      </c>
      <c r="G17" s="61">
        <v>3095</v>
      </c>
      <c r="H17" s="61">
        <v>20776</v>
      </c>
      <c r="I17" s="61">
        <v>11893</v>
      </c>
      <c r="J17" s="61">
        <v>2091</v>
      </c>
      <c r="K17" s="61">
        <v>1182</v>
      </c>
      <c r="L17" s="61">
        <v>353</v>
      </c>
      <c r="M17" s="61">
        <v>4239</v>
      </c>
      <c r="N17" s="61">
        <v>44315</v>
      </c>
      <c r="O17" s="61">
        <v>33165</v>
      </c>
      <c r="P17" s="61">
        <v>2624</v>
      </c>
      <c r="Q17" s="61">
        <v>1379</v>
      </c>
      <c r="R17" s="61">
        <v>394</v>
      </c>
      <c r="S17" s="61">
        <v>5276</v>
      </c>
      <c r="T17" s="140">
        <v>43225</v>
      </c>
      <c r="U17" s="61">
        <v>32686</v>
      </c>
      <c r="V17" s="61">
        <v>2283</v>
      </c>
      <c r="W17" s="61">
        <v>1264</v>
      </c>
      <c r="X17" s="61">
        <v>340</v>
      </c>
      <c r="Y17" s="61">
        <v>5463</v>
      </c>
      <c r="Z17" s="140">
        <v>86764</v>
      </c>
      <c r="AA17" s="61">
        <v>70622</v>
      </c>
      <c r="AB17" s="61">
        <v>2145</v>
      </c>
      <c r="AC17" s="82">
        <v>3931</v>
      </c>
      <c r="AD17" s="82">
        <v>287</v>
      </c>
      <c r="AE17" s="82">
        <v>9523</v>
      </c>
      <c r="AF17" s="139">
        <v>90660</v>
      </c>
      <c r="AG17" s="134">
        <v>73693</v>
      </c>
      <c r="AH17" s="134">
        <v>3522</v>
      </c>
      <c r="AI17" s="134">
        <v>2411</v>
      </c>
      <c r="AJ17" s="134">
        <v>508</v>
      </c>
      <c r="AK17" s="134">
        <v>10299</v>
      </c>
      <c r="AL17" s="144">
        <v>100419</v>
      </c>
      <c r="AM17" s="144">
        <v>78810</v>
      </c>
      <c r="AN17" s="144">
        <v>3848</v>
      </c>
      <c r="AO17" s="144">
        <v>3204</v>
      </c>
      <c r="AP17" s="144">
        <v>1326</v>
      </c>
      <c r="AQ17" s="144">
        <v>12987</v>
      </c>
    </row>
    <row r="18" spans="1:43" ht="62.4">
      <c r="A18" s="38" t="s">
        <v>59</v>
      </c>
      <c r="B18" s="61">
        <v>2309</v>
      </c>
      <c r="C18" s="61"/>
      <c r="D18" s="61">
        <v>1197</v>
      </c>
      <c r="E18" s="61">
        <v>439</v>
      </c>
      <c r="F18" s="61">
        <v>106</v>
      </c>
      <c r="G18" s="61">
        <v>441</v>
      </c>
      <c r="H18" s="61">
        <v>1212</v>
      </c>
      <c r="I18" s="61"/>
      <c r="J18" s="61">
        <v>56</v>
      </c>
      <c r="K18" s="61">
        <v>317</v>
      </c>
      <c r="L18" s="61">
        <v>472</v>
      </c>
      <c r="M18" s="61">
        <v>265</v>
      </c>
      <c r="N18" s="61">
        <v>1374</v>
      </c>
      <c r="O18" s="61"/>
      <c r="P18" s="61">
        <v>77</v>
      </c>
      <c r="Q18" s="61">
        <v>365</v>
      </c>
      <c r="R18" s="61">
        <v>484</v>
      </c>
      <c r="S18" s="61">
        <v>324</v>
      </c>
      <c r="T18" s="140">
        <v>1312</v>
      </c>
      <c r="U18" s="61"/>
      <c r="V18" s="61">
        <v>70</v>
      </c>
      <c r="W18" s="61">
        <v>344</v>
      </c>
      <c r="X18" s="61">
        <v>489</v>
      </c>
      <c r="Y18" s="61">
        <v>292</v>
      </c>
      <c r="Z18" s="140">
        <v>1547</v>
      </c>
      <c r="AA18" s="61"/>
      <c r="AB18" s="61">
        <v>62</v>
      </c>
      <c r="AC18" s="82">
        <v>399</v>
      </c>
      <c r="AD18" s="82">
        <v>157</v>
      </c>
      <c r="AE18" s="82">
        <v>885</v>
      </c>
      <c r="AF18" s="139">
        <v>2133</v>
      </c>
      <c r="AG18" s="134"/>
      <c r="AH18" s="134">
        <v>340</v>
      </c>
      <c r="AI18" s="134">
        <v>437</v>
      </c>
      <c r="AJ18" s="134">
        <v>181</v>
      </c>
      <c r="AK18" s="134">
        <v>905</v>
      </c>
      <c r="AL18" s="144">
        <v>2189</v>
      </c>
      <c r="AM18" s="144"/>
      <c r="AN18" s="144">
        <v>295</v>
      </c>
      <c r="AO18" s="144">
        <v>436</v>
      </c>
      <c r="AP18" s="144">
        <v>199</v>
      </c>
      <c r="AQ18" s="144">
        <v>875</v>
      </c>
    </row>
    <row r="19" spans="1:43" ht="78">
      <c r="A19" s="38" t="s">
        <v>60</v>
      </c>
      <c r="B19" s="61">
        <v>1179</v>
      </c>
      <c r="C19" s="61"/>
      <c r="D19" s="61">
        <v>107</v>
      </c>
      <c r="E19" s="61">
        <v>155</v>
      </c>
      <c r="F19" s="61">
        <v>26</v>
      </c>
      <c r="G19" s="61">
        <v>698</v>
      </c>
      <c r="H19" s="61">
        <v>1237</v>
      </c>
      <c r="I19" s="61"/>
      <c r="J19" s="61">
        <v>104</v>
      </c>
      <c r="K19" s="61">
        <v>205</v>
      </c>
      <c r="L19" s="61">
        <v>43</v>
      </c>
      <c r="M19" s="61">
        <v>701</v>
      </c>
      <c r="N19" s="61">
        <v>1079</v>
      </c>
      <c r="O19" s="61"/>
      <c r="P19" s="61">
        <v>71</v>
      </c>
      <c r="Q19" s="61">
        <v>163</v>
      </c>
      <c r="R19" s="61">
        <v>41</v>
      </c>
      <c r="S19" s="61">
        <v>684</v>
      </c>
      <c r="T19" s="140">
        <v>1258</v>
      </c>
      <c r="U19" s="61"/>
      <c r="V19" s="61">
        <v>114</v>
      </c>
      <c r="W19" s="61">
        <v>179</v>
      </c>
      <c r="X19" s="61">
        <v>45</v>
      </c>
      <c r="Y19" s="61">
        <v>732</v>
      </c>
      <c r="Z19" s="140">
        <v>515</v>
      </c>
      <c r="AA19" s="61"/>
      <c r="AB19" s="61">
        <v>40</v>
      </c>
      <c r="AC19" s="82">
        <v>252</v>
      </c>
      <c r="AD19" s="82">
        <v>54</v>
      </c>
      <c r="AE19" s="82">
        <v>164</v>
      </c>
      <c r="AF19" s="139">
        <v>509</v>
      </c>
      <c r="AG19" s="134"/>
      <c r="AH19" s="134">
        <v>47</v>
      </c>
      <c r="AI19" s="134">
        <v>233</v>
      </c>
      <c r="AJ19" s="134">
        <v>49</v>
      </c>
      <c r="AK19" s="134">
        <v>177</v>
      </c>
      <c r="AL19" s="144">
        <v>466</v>
      </c>
      <c r="AM19" s="144"/>
      <c r="AN19" s="144">
        <v>32</v>
      </c>
      <c r="AO19" s="144">
        <v>228</v>
      </c>
      <c r="AP19" s="144">
        <v>43</v>
      </c>
      <c r="AQ19" s="144">
        <v>160</v>
      </c>
    </row>
    <row r="20" spans="1:43" ht="48" customHeight="1">
      <c r="A20" s="38" t="s">
        <v>61</v>
      </c>
      <c r="B20" s="61">
        <v>16181</v>
      </c>
      <c r="C20" s="61"/>
      <c r="D20" s="61">
        <v>6777</v>
      </c>
      <c r="E20" s="61">
        <v>2537</v>
      </c>
      <c r="F20" s="61">
        <v>1247</v>
      </c>
      <c r="G20" s="61">
        <v>4961</v>
      </c>
      <c r="H20" s="61">
        <v>17908</v>
      </c>
      <c r="I20" s="61"/>
      <c r="J20" s="61">
        <v>7275</v>
      </c>
      <c r="K20" s="61">
        <v>3253</v>
      </c>
      <c r="L20" s="61">
        <v>1335</v>
      </c>
      <c r="M20" s="61">
        <v>5649</v>
      </c>
      <c r="N20" s="61">
        <v>18829</v>
      </c>
      <c r="O20" s="61"/>
      <c r="P20" s="61">
        <v>7500</v>
      </c>
      <c r="Q20" s="61">
        <v>3369</v>
      </c>
      <c r="R20" s="61">
        <v>1570</v>
      </c>
      <c r="S20" s="61">
        <v>6290</v>
      </c>
      <c r="T20" s="140">
        <v>19976</v>
      </c>
      <c r="U20" s="61"/>
      <c r="V20" s="61">
        <v>6972</v>
      </c>
      <c r="W20" s="61">
        <v>3930</v>
      </c>
      <c r="X20" s="61">
        <v>2018</v>
      </c>
      <c r="Y20" s="61">
        <v>6954</v>
      </c>
      <c r="Z20" s="140">
        <v>15701</v>
      </c>
      <c r="AA20" s="61"/>
      <c r="AB20" s="61">
        <v>3938</v>
      </c>
      <c r="AC20" s="82">
        <v>3286</v>
      </c>
      <c r="AD20" s="82">
        <v>2001</v>
      </c>
      <c r="AE20" s="82">
        <v>6351</v>
      </c>
      <c r="AF20" s="139">
        <v>15540</v>
      </c>
      <c r="AG20" s="134"/>
      <c r="AH20" s="134">
        <v>3733</v>
      </c>
      <c r="AI20" s="134">
        <v>2775</v>
      </c>
      <c r="AJ20" s="134">
        <v>1786</v>
      </c>
      <c r="AK20" s="134">
        <v>7162</v>
      </c>
      <c r="AL20" s="144">
        <v>19087</v>
      </c>
      <c r="AM20" s="144"/>
      <c r="AN20" s="144">
        <v>4466</v>
      </c>
      <c r="AO20" s="144">
        <v>4087</v>
      </c>
      <c r="AP20" s="144">
        <v>2534</v>
      </c>
      <c r="AQ20" s="144">
        <v>7882</v>
      </c>
    </row>
    <row r="21" spans="1:43">
      <c r="A21" s="38" t="s">
        <v>62</v>
      </c>
      <c r="B21" s="61">
        <v>6911</v>
      </c>
      <c r="C21" s="61"/>
      <c r="D21" s="61">
        <v>137</v>
      </c>
      <c r="E21" s="61">
        <v>621</v>
      </c>
      <c r="F21" s="61">
        <v>237</v>
      </c>
      <c r="G21" s="61">
        <v>5360</v>
      </c>
      <c r="H21" s="61">
        <v>7816</v>
      </c>
      <c r="I21" s="61"/>
      <c r="J21" s="61">
        <v>145</v>
      </c>
      <c r="K21" s="61">
        <v>1076</v>
      </c>
      <c r="L21" s="61">
        <v>268</v>
      </c>
      <c r="M21" s="61">
        <v>6208</v>
      </c>
      <c r="N21" s="61">
        <v>8181</v>
      </c>
      <c r="O21" s="61"/>
      <c r="P21" s="61">
        <v>145</v>
      </c>
      <c r="Q21" s="61">
        <v>1216</v>
      </c>
      <c r="R21" s="61">
        <v>278</v>
      </c>
      <c r="S21" s="61">
        <v>6425</v>
      </c>
      <c r="T21" s="140">
        <v>8819</v>
      </c>
      <c r="U21" s="61"/>
      <c r="V21" s="61">
        <v>173</v>
      </c>
      <c r="W21" s="61">
        <v>1410</v>
      </c>
      <c r="X21" s="61">
        <v>328</v>
      </c>
      <c r="Y21" s="61">
        <v>6762</v>
      </c>
      <c r="Z21" s="140">
        <v>10722</v>
      </c>
      <c r="AA21" s="61"/>
      <c r="AB21" s="61">
        <v>238</v>
      </c>
      <c r="AC21" s="82">
        <v>1528</v>
      </c>
      <c r="AD21" s="82">
        <v>483</v>
      </c>
      <c r="AE21" s="82">
        <v>8237</v>
      </c>
      <c r="AF21" s="139">
        <v>11162</v>
      </c>
      <c r="AG21" s="134"/>
      <c r="AH21" s="134">
        <v>538</v>
      </c>
      <c r="AI21" s="134">
        <v>1202</v>
      </c>
      <c r="AJ21" s="134">
        <v>505</v>
      </c>
      <c r="AK21" s="134">
        <v>8854</v>
      </c>
      <c r="AL21" s="144">
        <v>12372</v>
      </c>
      <c r="AM21" s="144"/>
      <c r="AN21" s="144">
        <v>562</v>
      </c>
      <c r="AO21" s="144">
        <v>1484</v>
      </c>
      <c r="AP21" s="144">
        <v>556</v>
      </c>
      <c r="AQ21" s="144">
        <v>9695</v>
      </c>
    </row>
    <row r="22" spans="1:43" ht="62.4">
      <c r="A22" s="38" t="s">
        <v>63</v>
      </c>
      <c r="B22" s="61">
        <v>5641</v>
      </c>
      <c r="C22" s="61">
        <v>675</v>
      </c>
      <c r="D22" s="61">
        <v>29</v>
      </c>
      <c r="E22" s="61">
        <v>2120</v>
      </c>
      <c r="F22" s="61">
        <v>245</v>
      </c>
      <c r="G22" s="61">
        <v>2407</v>
      </c>
      <c r="H22" s="61">
        <v>7056</v>
      </c>
      <c r="I22" s="61">
        <v>749</v>
      </c>
      <c r="J22" s="61">
        <v>71</v>
      </c>
      <c r="K22" s="61">
        <v>2530</v>
      </c>
      <c r="L22" s="61">
        <v>301</v>
      </c>
      <c r="M22" s="61">
        <v>3358</v>
      </c>
      <c r="N22" s="61">
        <v>7110</v>
      </c>
      <c r="O22" s="61">
        <v>482</v>
      </c>
      <c r="P22" s="61">
        <v>69</v>
      </c>
      <c r="Q22" s="61">
        <v>2797</v>
      </c>
      <c r="R22" s="61">
        <v>414</v>
      </c>
      <c r="S22" s="61">
        <v>3295</v>
      </c>
      <c r="T22" s="140">
        <v>7160</v>
      </c>
      <c r="U22" s="61">
        <v>269</v>
      </c>
      <c r="V22" s="61">
        <v>50</v>
      </c>
      <c r="W22" s="61">
        <v>3005</v>
      </c>
      <c r="X22" s="61">
        <v>416</v>
      </c>
      <c r="Y22" s="61">
        <v>3397</v>
      </c>
      <c r="Z22" s="140">
        <v>9334</v>
      </c>
      <c r="AA22" s="61">
        <v>95</v>
      </c>
      <c r="AB22" s="61">
        <v>117</v>
      </c>
      <c r="AC22" s="82">
        <v>3860</v>
      </c>
      <c r="AD22" s="82">
        <v>899</v>
      </c>
      <c r="AE22" s="82">
        <v>4336</v>
      </c>
      <c r="AF22" s="139">
        <v>10188</v>
      </c>
      <c r="AG22" s="134">
        <v>138</v>
      </c>
      <c r="AH22" s="134">
        <v>260</v>
      </c>
      <c r="AI22" s="134">
        <v>4040</v>
      </c>
      <c r="AJ22" s="134">
        <v>910</v>
      </c>
      <c r="AK22" s="134">
        <v>4828</v>
      </c>
      <c r="AL22" s="144">
        <v>10763</v>
      </c>
      <c r="AM22" s="144">
        <v>116</v>
      </c>
      <c r="AN22" s="144">
        <v>155</v>
      </c>
      <c r="AO22" s="144">
        <v>4348</v>
      </c>
      <c r="AP22" s="144">
        <v>984</v>
      </c>
      <c r="AQ22" s="144">
        <v>5151</v>
      </c>
    </row>
    <row r="23" spans="1:43" ht="62.4">
      <c r="A23" s="38" t="s">
        <v>64</v>
      </c>
      <c r="B23" s="61">
        <v>3359</v>
      </c>
      <c r="C23" s="61"/>
      <c r="D23" s="61"/>
      <c r="E23" s="61">
        <v>186</v>
      </c>
      <c r="F23" s="61">
        <v>130</v>
      </c>
      <c r="G23" s="61">
        <v>1680</v>
      </c>
      <c r="H23" s="61">
        <v>3785</v>
      </c>
      <c r="I23" s="61"/>
      <c r="J23" s="61">
        <v>1356</v>
      </c>
      <c r="K23" s="61">
        <v>370</v>
      </c>
      <c r="L23" s="61">
        <v>155</v>
      </c>
      <c r="M23" s="61">
        <v>1849</v>
      </c>
      <c r="N23" s="61">
        <v>5379</v>
      </c>
      <c r="O23" s="61"/>
      <c r="P23" s="61">
        <v>1846</v>
      </c>
      <c r="Q23" s="61">
        <v>1255</v>
      </c>
      <c r="R23" s="61">
        <v>169</v>
      </c>
      <c r="S23" s="61">
        <v>2061</v>
      </c>
      <c r="T23" s="140">
        <v>6024</v>
      </c>
      <c r="U23" s="61"/>
      <c r="V23" s="61">
        <v>1934</v>
      </c>
      <c r="W23" s="61">
        <v>1343</v>
      </c>
      <c r="X23" s="61">
        <v>234</v>
      </c>
      <c r="Y23" s="61">
        <v>2463</v>
      </c>
      <c r="Z23" s="140">
        <v>6443</v>
      </c>
      <c r="AA23" s="61"/>
      <c r="AB23" s="61">
        <v>2737</v>
      </c>
      <c r="AC23" s="82">
        <v>747</v>
      </c>
      <c r="AD23" s="82">
        <v>332</v>
      </c>
      <c r="AE23" s="82">
        <v>2592</v>
      </c>
      <c r="AF23" s="139">
        <v>6979</v>
      </c>
      <c r="AG23" s="134"/>
      <c r="AH23" s="134">
        <v>2336</v>
      </c>
      <c r="AI23" s="134">
        <v>1042</v>
      </c>
      <c r="AJ23" s="134">
        <v>345</v>
      </c>
      <c r="AK23" s="134">
        <v>3249</v>
      </c>
      <c r="AL23" s="144">
        <v>20403</v>
      </c>
      <c r="AM23" s="144"/>
      <c r="AN23" s="144">
        <v>4431</v>
      </c>
      <c r="AO23" s="144">
        <v>2368</v>
      </c>
      <c r="AP23" s="144">
        <v>1313</v>
      </c>
      <c r="AQ23" s="144">
        <v>12251</v>
      </c>
    </row>
    <row r="24" spans="1:43" ht="35.4" customHeight="1">
      <c r="A24" s="38" t="s">
        <v>65</v>
      </c>
      <c r="B24" s="61">
        <v>251</v>
      </c>
      <c r="C24" s="61"/>
      <c r="D24" s="61">
        <v>3</v>
      </c>
      <c r="E24" s="61">
        <v>86</v>
      </c>
      <c r="F24" s="61">
        <v>31</v>
      </c>
      <c r="G24" s="61">
        <v>127</v>
      </c>
      <c r="H24" s="61">
        <v>193</v>
      </c>
      <c r="I24" s="61"/>
      <c r="J24" s="61">
        <v>4</v>
      </c>
      <c r="K24" s="61">
        <v>94</v>
      </c>
      <c r="L24" s="61">
        <v>23</v>
      </c>
      <c r="M24" s="61">
        <v>72</v>
      </c>
      <c r="N24" s="61">
        <v>211</v>
      </c>
      <c r="O24" s="61"/>
      <c r="P24" s="61">
        <v>4</v>
      </c>
      <c r="Q24" s="61">
        <v>94</v>
      </c>
      <c r="R24" s="61">
        <v>36</v>
      </c>
      <c r="S24" s="61">
        <v>77</v>
      </c>
      <c r="T24" s="140">
        <v>133</v>
      </c>
      <c r="U24" s="61"/>
      <c r="V24" s="61">
        <v>6</v>
      </c>
      <c r="W24" s="61">
        <v>80</v>
      </c>
      <c r="X24" s="61">
        <v>18</v>
      </c>
      <c r="Y24" s="61">
        <v>28</v>
      </c>
      <c r="Z24" s="140">
        <v>139</v>
      </c>
      <c r="AA24" s="61"/>
      <c r="AB24" s="61">
        <v>16</v>
      </c>
      <c r="AC24" s="82">
        <v>81</v>
      </c>
      <c r="AD24" s="82">
        <v>11</v>
      </c>
      <c r="AE24" s="82">
        <v>31</v>
      </c>
      <c r="AF24" s="139">
        <v>275</v>
      </c>
      <c r="AG24" s="134"/>
      <c r="AH24" s="134">
        <v>53</v>
      </c>
      <c r="AI24" s="134">
        <v>164</v>
      </c>
      <c r="AJ24" s="134">
        <v>16</v>
      </c>
      <c r="AK24" s="134">
        <v>42</v>
      </c>
      <c r="AL24" s="144">
        <v>275</v>
      </c>
      <c r="AM24" s="144"/>
      <c r="AN24" s="144">
        <v>51</v>
      </c>
      <c r="AO24" s="144">
        <v>150</v>
      </c>
      <c r="AP24" s="144">
        <v>27</v>
      </c>
      <c r="AQ24" s="144">
        <v>47</v>
      </c>
    </row>
    <row r="25" spans="1:43">
      <c r="T25" s="27"/>
      <c r="U25" s="45"/>
      <c r="V25" s="45"/>
      <c r="W25" s="45"/>
      <c r="X25" s="45"/>
      <c r="Y25" s="45"/>
      <c r="Z25" s="45"/>
      <c r="AF25" s="8"/>
    </row>
    <row r="26" spans="1:43" s="12" customFormat="1" ht="48" customHeight="1">
      <c r="A26" s="156" t="s">
        <v>7</v>
      </c>
      <c r="B26" s="161"/>
      <c r="C26" s="161"/>
      <c r="D26" s="161"/>
      <c r="E26" s="161"/>
      <c r="F26" s="161"/>
      <c r="J26" s="16"/>
      <c r="K26" s="13"/>
      <c r="AA26" s="15"/>
      <c r="AB26" s="15"/>
      <c r="AC26" s="15"/>
      <c r="AD26" s="15"/>
      <c r="AE26" s="15"/>
    </row>
    <row r="27" spans="1:43" s="12" customFormat="1" ht="50.25" customHeight="1">
      <c r="A27" s="156" t="s">
        <v>92</v>
      </c>
      <c r="B27" s="156"/>
      <c r="C27" s="156"/>
      <c r="D27" s="156"/>
      <c r="E27" s="156"/>
      <c r="F27" s="156"/>
      <c r="G27" s="135"/>
      <c r="H27" s="135"/>
      <c r="I27" s="135"/>
      <c r="J27" s="16"/>
      <c r="K27" s="13"/>
      <c r="AA27" s="15"/>
      <c r="AB27" s="15"/>
      <c r="AC27" s="15"/>
      <c r="AD27" s="15"/>
      <c r="AE27" s="15"/>
    </row>
    <row r="28" spans="1:43" ht="24.6" customHeight="1">
      <c r="A28" s="146"/>
    </row>
  </sheetData>
  <customSheetViews>
    <customSheetView guid="{3D3181FE-0E06-4143-A72B-359028D96566}">
      <pane xSplit="1" ySplit="4" topLeftCell="B5" activePane="bottomRight" state="frozen"/>
      <selection pane="bottomRight" activeCell="A3" sqref="A3:A4"/>
      <pageMargins left="0.7" right="0.7" top="0.75" bottom="0.75" header="0.3" footer="0.3"/>
      <pageSetup paperSize="9" orientation="portrait" r:id="rId1"/>
    </customSheetView>
    <customSheetView guid="{66390DD2-6BEA-45DF-BDBF-E0C639BDA7F8}">
      <pane xSplit="1" ySplit="4" topLeftCell="B5" activePane="bottomRight" state="frozen"/>
      <selection pane="bottomRight" activeCell="A3" sqref="A3:A4"/>
      <pageMargins left="0.7" right="0.7" top="0.75" bottom="0.75" header="0.3" footer="0.3"/>
      <pageSetup paperSize="9" orientation="portrait" r:id="rId2"/>
    </customSheetView>
    <customSheetView guid="{2812C35D-F571-411C-AA9D-2DBFADB3FD06}">
      <pane xSplit="1" ySplit="4" topLeftCell="B5" activePane="bottomRight" state="frozen"/>
      <selection pane="bottomRight" activeCell="A3" sqref="A3:A4"/>
      <pageMargins left="0.7" right="0.7" top="0.75" bottom="0.75" header="0.3" footer="0.3"/>
      <pageSetup paperSize="9" orientation="portrait" r:id="rId3"/>
    </customSheetView>
  </customSheetViews>
  <mergeCells count="11">
    <mergeCell ref="AL3:AQ3"/>
    <mergeCell ref="A27:F27"/>
    <mergeCell ref="A2:J2"/>
    <mergeCell ref="A3:A4"/>
    <mergeCell ref="B3:G3"/>
    <mergeCell ref="H3:M3"/>
    <mergeCell ref="AF3:AK3"/>
    <mergeCell ref="Z3:AE3"/>
    <mergeCell ref="T3:Y3"/>
    <mergeCell ref="N3:S3"/>
    <mergeCell ref="A26:F26"/>
  </mergeCells>
  <hyperlinks>
    <hyperlink ref="A1" location="Содержание!B5" display="      К содержанию"/>
  </hyperlinks>
  <pageMargins left="0.7" right="0.7" top="0.75" bottom="0.75" header="0.3" footer="0.3"/>
  <pageSetup paperSize="9" scale="80" orientation="landscape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>
  <dimension ref="A1:CA21"/>
  <sheetViews>
    <sheetView workbookViewId="0">
      <selection sqref="A1:C1"/>
    </sheetView>
  </sheetViews>
  <sheetFormatPr defaultRowHeight="14.4"/>
  <cols>
    <col min="1" max="1" width="35.6640625" customWidth="1"/>
    <col min="2" max="2" width="12.6640625" customWidth="1"/>
    <col min="3" max="6" width="11.44140625" customWidth="1"/>
    <col min="7" max="7" width="9.5546875" customWidth="1"/>
    <col min="8" max="8" width="12.6640625" customWidth="1"/>
    <col min="9" max="9" width="11.44140625" customWidth="1"/>
    <col min="10" max="10" width="9.5546875" customWidth="1"/>
    <col min="11" max="11" width="12.6640625" customWidth="1"/>
    <col min="12" max="13" width="11.44140625" customWidth="1"/>
    <col min="14" max="14" width="12.6640625" customWidth="1"/>
    <col min="15" max="15" width="11.44140625" customWidth="1"/>
    <col min="16" max="16" width="9.5546875" customWidth="1"/>
    <col min="17" max="17" width="12.6640625" customWidth="1"/>
    <col min="18" max="19" width="11.44140625" customWidth="1"/>
    <col min="20" max="20" width="12.6640625" customWidth="1"/>
    <col min="21" max="21" width="11.44140625" customWidth="1"/>
    <col min="22" max="22" width="9.5546875" customWidth="1"/>
    <col min="23" max="23" width="12.6640625" customWidth="1"/>
    <col min="24" max="25" width="11.44140625" customWidth="1"/>
    <col min="26" max="26" width="12.6640625" customWidth="1"/>
    <col min="27" max="27" width="11.44140625" customWidth="1"/>
    <col min="28" max="28" width="9.5546875" customWidth="1"/>
    <col min="29" max="29" width="12.6640625" customWidth="1"/>
    <col min="30" max="31" width="11.44140625" customWidth="1"/>
    <col min="32" max="32" width="12.6640625" customWidth="1"/>
    <col min="33" max="33" width="11.44140625" customWidth="1"/>
    <col min="34" max="34" width="9.5546875" customWidth="1"/>
    <col min="35" max="36" width="12.6640625" customWidth="1"/>
    <col min="37" max="37" width="11.44140625" customWidth="1"/>
    <col min="38" max="38" width="12.6640625" customWidth="1"/>
    <col min="39" max="39" width="11.44140625" customWidth="1"/>
    <col min="40" max="40" width="9.5546875" customWidth="1"/>
    <col min="41" max="42" width="12.6640625" customWidth="1"/>
    <col min="43" max="43" width="11.44140625" customWidth="1"/>
    <col min="44" max="44" width="12.6640625" customWidth="1"/>
    <col min="45" max="45" width="11.44140625" customWidth="1"/>
    <col min="46" max="46" width="9.5546875" customWidth="1"/>
    <col min="47" max="48" width="12.6640625" customWidth="1"/>
    <col min="49" max="49" width="11.44140625" customWidth="1"/>
    <col min="50" max="50" width="12.6640625" customWidth="1"/>
    <col min="51" max="51" width="11.44140625" customWidth="1"/>
    <col min="52" max="52" width="9.5546875" customWidth="1"/>
    <col min="53" max="54" width="12.6640625" customWidth="1"/>
    <col min="55" max="55" width="11.44140625" customWidth="1"/>
    <col min="56" max="57" width="12.6640625" customWidth="1"/>
    <col min="58" max="58" width="9.5546875" customWidth="1"/>
    <col min="59" max="60" width="12.6640625" customWidth="1"/>
    <col min="61" max="61" width="11.44140625" customWidth="1"/>
    <col min="62" max="63" width="12.6640625" customWidth="1"/>
    <col min="64" max="64" width="9.5546875" customWidth="1"/>
    <col min="65" max="66" width="12.6640625" customWidth="1"/>
    <col min="67" max="67" width="11.44140625" customWidth="1"/>
    <col min="68" max="69" width="12.6640625" customWidth="1"/>
    <col min="70" max="70" width="9.5546875" customWidth="1"/>
    <col min="71" max="72" width="12.6640625" customWidth="1"/>
    <col min="73" max="73" width="11.44140625" customWidth="1"/>
    <col min="74" max="74" width="14.109375" bestFit="1" customWidth="1"/>
    <col min="75" max="75" width="12.6640625" bestFit="1" customWidth="1"/>
    <col min="76" max="76" width="9.5546875" bestFit="1" customWidth="1"/>
    <col min="77" max="78" width="12.6640625" bestFit="1" customWidth="1"/>
    <col min="79" max="79" width="11.44140625" bestFit="1" customWidth="1"/>
  </cols>
  <sheetData>
    <row r="1" spans="1:79" ht="33" customHeight="1">
      <c r="A1" s="162" t="s">
        <v>3</v>
      </c>
      <c r="B1" s="162"/>
      <c r="C1" s="162"/>
    </row>
    <row r="2" spans="1:79" ht="15.6">
      <c r="A2" s="1" t="s">
        <v>43</v>
      </c>
    </row>
    <row r="3" spans="1:79" ht="15.6">
      <c r="A3" s="163"/>
      <c r="B3" s="164">
        <v>2004</v>
      </c>
      <c r="C3" s="164"/>
      <c r="D3" s="164"/>
      <c r="E3" s="164"/>
      <c r="F3" s="164"/>
      <c r="G3" s="164"/>
      <c r="H3" s="164">
        <v>2005</v>
      </c>
      <c r="I3" s="164"/>
      <c r="J3" s="164"/>
      <c r="K3" s="164"/>
      <c r="L3" s="164"/>
      <c r="M3" s="164"/>
      <c r="N3" s="164">
        <v>2006</v>
      </c>
      <c r="O3" s="164"/>
      <c r="P3" s="164"/>
      <c r="Q3" s="164"/>
      <c r="R3" s="164"/>
      <c r="S3" s="164"/>
      <c r="T3" s="164">
        <v>2007</v>
      </c>
      <c r="U3" s="164"/>
      <c r="V3" s="164"/>
      <c r="W3" s="164"/>
      <c r="X3" s="164"/>
      <c r="Y3" s="164"/>
      <c r="Z3" s="164">
        <v>2008</v>
      </c>
      <c r="AA3" s="164"/>
      <c r="AB3" s="164"/>
      <c r="AC3" s="164"/>
      <c r="AD3" s="164"/>
      <c r="AE3" s="164"/>
      <c r="AF3" s="164">
        <v>2009</v>
      </c>
      <c r="AG3" s="164"/>
      <c r="AH3" s="164"/>
      <c r="AI3" s="164"/>
      <c r="AJ3" s="164"/>
      <c r="AK3" s="164"/>
      <c r="AL3" s="164">
        <v>2010</v>
      </c>
      <c r="AM3" s="164"/>
      <c r="AN3" s="164"/>
      <c r="AO3" s="164"/>
      <c r="AP3" s="164"/>
      <c r="AQ3" s="164"/>
      <c r="AR3" s="164">
        <v>2011</v>
      </c>
      <c r="AS3" s="164"/>
      <c r="AT3" s="164"/>
      <c r="AU3" s="164"/>
      <c r="AV3" s="164"/>
      <c r="AW3" s="164"/>
      <c r="AX3" s="164">
        <v>2012</v>
      </c>
      <c r="AY3" s="164"/>
      <c r="AZ3" s="164"/>
      <c r="BA3" s="164"/>
      <c r="BB3" s="164"/>
      <c r="BC3" s="164"/>
      <c r="BD3" s="164">
        <v>2013</v>
      </c>
      <c r="BE3" s="164"/>
      <c r="BF3" s="164"/>
      <c r="BG3" s="164"/>
      <c r="BH3" s="164"/>
      <c r="BI3" s="164"/>
      <c r="BJ3" s="164">
        <v>2014</v>
      </c>
      <c r="BK3" s="164"/>
      <c r="BL3" s="164"/>
      <c r="BM3" s="164"/>
      <c r="BN3" s="164"/>
      <c r="BO3" s="164"/>
      <c r="BP3" s="164">
        <v>2015</v>
      </c>
      <c r="BQ3" s="164"/>
      <c r="BR3" s="164"/>
      <c r="BS3" s="164"/>
      <c r="BT3" s="164"/>
      <c r="BU3" s="164"/>
      <c r="BV3" s="164">
        <v>2016</v>
      </c>
      <c r="BW3" s="164"/>
      <c r="BX3" s="164"/>
      <c r="BY3" s="164"/>
      <c r="BZ3" s="164"/>
      <c r="CA3" s="164"/>
    </row>
    <row r="4" spans="1:79" ht="46.8">
      <c r="A4" s="163"/>
      <c r="B4" s="22" t="s">
        <v>14</v>
      </c>
      <c r="C4" s="22" t="s">
        <v>21</v>
      </c>
      <c r="D4" s="22" t="s">
        <v>85</v>
      </c>
      <c r="E4" s="22" t="s">
        <v>16</v>
      </c>
      <c r="F4" s="22" t="s">
        <v>17</v>
      </c>
      <c r="G4" s="22" t="s">
        <v>18</v>
      </c>
      <c r="H4" s="22" t="s">
        <v>14</v>
      </c>
      <c r="I4" s="22" t="s">
        <v>21</v>
      </c>
      <c r="J4" s="50" t="s">
        <v>85</v>
      </c>
      <c r="K4" s="22" t="s">
        <v>16</v>
      </c>
      <c r="L4" s="22" t="s">
        <v>17</v>
      </c>
      <c r="M4" s="22" t="s">
        <v>18</v>
      </c>
      <c r="N4" s="22" t="s">
        <v>14</v>
      </c>
      <c r="O4" s="22" t="s">
        <v>21</v>
      </c>
      <c r="P4" s="50" t="s">
        <v>85</v>
      </c>
      <c r="Q4" s="22" t="s">
        <v>16</v>
      </c>
      <c r="R4" s="22" t="s">
        <v>17</v>
      </c>
      <c r="S4" s="22" t="s">
        <v>18</v>
      </c>
      <c r="T4" s="22" t="s">
        <v>14</v>
      </c>
      <c r="U4" s="22" t="s">
        <v>21</v>
      </c>
      <c r="V4" s="50" t="s">
        <v>85</v>
      </c>
      <c r="W4" s="22" t="s">
        <v>16</v>
      </c>
      <c r="X4" s="22" t="s">
        <v>17</v>
      </c>
      <c r="Y4" s="22" t="s">
        <v>18</v>
      </c>
      <c r="Z4" s="22" t="s">
        <v>14</v>
      </c>
      <c r="AA4" s="22" t="s">
        <v>21</v>
      </c>
      <c r="AB4" s="50" t="s">
        <v>85</v>
      </c>
      <c r="AC4" s="22" t="s">
        <v>16</v>
      </c>
      <c r="AD4" s="22" t="s">
        <v>17</v>
      </c>
      <c r="AE4" s="22" t="s">
        <v>18</v>
      </c>
      <c r="AF4" s="22" t="s">
        <v>14</v>
      </c>
      <c r="AG4" s="22" t="s">
        <v>21</v>
      </c>
      <c r="AH4" s="50" t="s">
        <v>85</v>
      </c>
      <c r="AI4" s="22" t="s">
        <v>16</v>
      </c>
      <c r="AJ4" s="22" t="s">
        <v>17</v>
      </c>
      <c r="AK4" s="22" t="s">
        <v>18</v>
      </c>
      <c r="AL4" s="22" t="s">
        <v>14</v>
      </c>
      <c r="AM4" s="22" t="s">
        <v>21</v>
      </c>
      <c r="AN4" s="50" t="s">
        <v>85</v>
      </c>
      <c r="AO4" s="22" t="s">
        <v>16</v>
      </c>
      <c r="AP4" s="22" t="s">
        <v>17</v>
      </c>
      <c r="AQ4" s="22" t="s">
        <v>18</v>
      </c>
      <c r="AR4" s="22" t="s">
        <v>14</v>
      </c>
      <c r="AS4" s="22" t="s">
        <v>21</v>
      </c>
      <c r="AT4" s="50" t="s">
        <v>85</v>
      </c>
      <c r="AU4" s="22" t="s">
        <v>16</v>
      </c>
      <c r="AV4" s="22" t="s">
        <v>17</v>
      </c>
      <c r="AW4" s="22" t="s">
        <v>18</v>
      </c>
      <c r="AX4" s="22" t="s">
        <v>14</v>
      </c>
      <c r="AY4" s="22" t="s">
        <v>21</v>
      </c>
      <c r="AZ4" s="50" t="s">
        <v>85</v>
      </c>
      <c r="BA4" s="22" t="s">
        <v>16</v>
      </c>
      <c r="BB4" s="22" t="s">
        <v>17</v>
      </c>
      <c r="BC4" s="22" t="s">
        <v>18</v>
      </c>
      <c r="BD4" s="22" t="s">
        <v>14</v>
      </c>
      <c r="BE4" s="22" t="s">
        <v>21</v>
      </c>
      <c r="BF4" s="50" t="s">
        <v>85</v>
      </c>
      <c r="BG4" s="22" t="s">
        <v>16</v>
      </c>
      <c r="BH4" s="22" t="s">
        <v>17</v>
      </c>
      <c r="BI4" s="22" t="s">
        <v>18</v>
      </c>
      <c r="BJ4" s="22" t="s">
        <v>14</v>
      </c>
      <c r="BK4" s="22" t="s">
        <v>21</v>
      </c>
      <c r="BL4" s="50" t="s">
        <v>85</v>
      </c>
      <c r="BM4" s="22" t="s">
        <v>16</v>
      </c>
      <c r="BN4" s="22" t="s">
        <v>17</v>
      </c>
      <c r="BO4" s="22" t="s">
        <v>18</v>
      </c>
      <c r="BP4" s="22" t="s">
        <v>14</v>
      </c>
      <c r="BQ4" s="22" t="s">
        <v>21</v>
      </c>
      <c r="BR4" s="50" t="s">
        <v>85</v>
      </c>
      <c r="BS4" s="22" t="s">
        <v>16</v>
      </c>
      <c r="BT4" s="22" t="s">
        <v>17</v>
      </c>
      <c r="BU4" s="22" t="s">
        <v>18</v>
      </c>
      <c r="BV4" s="22" t="s">
        <v>14</v>
      </c>
      <c r="BW4" s="22" t="s">
        <v>21</v>
      </c>
      <c r="BX4" s="50" t="s">
        <v>85</v>
      </c>
      <c r="BY4" s="22" t="s">
        <v>16</v>
      </c>
      <c r="BZ4" s="22" t="s">
        <v>17</v>
      </c>
      <c r="CA4" s="22" t="s">
        <v>18</v>
      </c>
    </row>
    <row r="5" spans="1:79" s="35" customFormat="1" ht="15.6">
      <c r="A5" s="41" t="s">
        <v>1</v>
      </c>
      <c r="B5" s="71">
        <v>6348</v>
      </c>
      <c r="C5" s="72">
        <v>791</v>
      </c>
      <c r="D5" s="72">
        <v>232</v>
      </c>
      <c r="E5" s="73">
        <v>3624.6680000000001</v>
      </c>
      <c r="F5" s="72">
        <v>1300</v>
      </c>
      <c r="G5" s="72">
        <v>351</v>
      </c>
      <c r="H5" s="73">
        <v>6783.2520000000004</v>
      </c>
      <c r="I5" s="73">
        <v>797.11400000000003</v>
      </c>
      <c r="J5" s="73">
        <v>180.762</v>
      </c>
      <c r="K5" s="73">
        <v>3832.1849999999999</v>
      </c>
      <c r="L5" s="73">
        <v>1534.4970000000001</v>
      </c>
      <c r="M5" s="73">
        <v>349.31900000000002</v>
      </c>
      <c r="N5" s="74">
        <v>7751.3810000000003</v>
      </c>
      <c r="O5" s="74">
        <v>796.81200000000001</v>
      </c>
      <c r="P5" s="72">
        <v>28</v>
      </c>
      <c r="Q5" s="74">
        <v>4235.6930000000002</v>
      </c>
      <c r="R5" s="74">
        <v>2016</v>
      </c>
      <c r="S5" s="74">
        <v>395.274</v>
      </c>
      <c r="T5" s="71">
        <v>8606</v>
      </c>
      <c r="U5" s="72">
        <v>874</v>
      </c>
      <c r="V5" s="72">
        <v>27</v>
      </c>
      <c r="W5" s="72">
        <v>4440</v>
      </c>
      <c r="X5" s="72">
        <v>2495</v>
      </c>
      <c r="Y5" s="72">
        <v>443</v>
      </c>
      <c r="Z5" s="60">
        <v>6691</v>
      </c>
      <c r="AA5" s="72">
        <v>971</v>
      </c>
      <c r="AB5" s="72">
        <v>32</v>
      </c>
      <c r="AC5" s="72">
        <v>2699</v>
      </c>
      <c r="AD5" s="72">
        <v>2199</v>
      </c>
      <c r="AE5" s="72">
        <v>508</v>
      </c>
      <c r="AF5" s="60">
        <v>7701</v>
      </c>
      <c r="AG5" s="72">
        <v>1255</v>
      </c>
      <c r="AH5" s="72">
        <v>82</v>
      </c>
      <c r="AI5" s="72">
        <v>2970</v>
      </c>
      <c r="AJ5" s="72">
        <v>2615</v>
      </c>
      <c r="AK5" s="72">
        <v>512</v>
      </c>
      <c r="AL5" s="60">
        <v>9038</v>
      </c>
      <c r="AM5" s="72">
        <v>1283</v>
      </c>
      <c r="AN5" s="72">
        <v>84</v>
      </c>
      <c r="AO5" s="72">
        <v>3684</v>
      </c>
      <c r="AP5" s="72">
        <v>3195</v>
      </c>
      <c r="AQ5" s="72">
        <v>491</v>
      </c>
      <c r="AR5" s="60">
        <v>13440</v>
      </c>
      <c r="AS5" s="72">
        <v>2701</v>
      </c>
      <c r="AT5" s="72">
        <v>76</v>
      </c>
      <c r="AU5" s="72">
        <v>5570</v>
      </c>
      <c r="AV5" s="72">
        <v>3944</v>
      </c>
      <c r="AW5" s="72">
        <v>465</v>
      </c>
      <c r="AX5" s="60">
        <v>15356</v>
      </c>
      <c r="AY5" s="72">
        <v>3238</v>
      </c>
      <c r="AZ5" s="72">
        <v>75</v>
      </c>
      <c r="BA5" s="72">
        <v>6091</v>
      </c>
      <c r="BB5" s="72">
        <v>4802</v>
      </c>
      <c r="BC5" s="72">
        <v>470</v>
      </c>
      <c r="BD5" s="71">
        <v>24932</v>
      </c>
      <c r="BE5" s="72">
        <v>5238</v>
      </c>
      <c r="BF5" s="72">
        <v>252</v>
      </c>
      <c r="BG5" s="72">
        <v>11709</v>
      </c>
      <c r="BH5" s="72">
        <v>6129</v>
      </c>
      <c r="BI5" s="72">
        <v>442</v>
      </c>
      <c r="BJ5" s="60">
        <v>25901</v>
      </c>
      <c r="BK5" s="72">
        <v>6127</v>
      </c>
      <c r="BL5" s="72">
        <v>1694</v>
      </c>
      <c r="BM5" s="72">
        <v>10352</v>
      </c>
      <c r="BN5" s="72">
        <v>7502</v>
      </c>
      <c r="BO5" s="72">
        <v>471</v>
      </c>
      <c r="BP5" s="60">
        <v>32765</v>
      </c>
      <c r="BQ5" s="72">
        <v>6895</v>
      </c>
      <c r="BR5" s="72">
        <v>1463</v>
      </c>
      <c r="BS5" s="72">
        <v>11005</v>
      </c>
      <c r="BT5" s="72">
        <v>11643</v>
      </c>
      <c r="BU5" s="72">
        <v>1432</v>
      </c>
      <c r="BV5" s="60">
        <v>34592</v>
      </c>
      <c r="BW5" s="72">
        <v>6896</v>
      </c>
      <c r="BX5" s="72">
        <v>1478</v>
      </c>
      <c r="BY5" s="72">
        <v>11030</v>
      </c>
      <c r="BZ5" s="72">
        <v>13172</v>
      </c>
      <c r="CA5" s="72">
        <v>1715</v>
      </c>
    </row>
    <row r="6" spans="1:79" ht="31.2">
      <c r="A6" s="37" t="s">
        <v>22</v>
      </c>
      <c r="B6" s="75">
        <v>666</v>
      </c>
      <c r="C6" s="75">
        <v>145</v>
      </c>
      <c r="D6" s="75">
        <v>11</v>
      </c>
      <c r="E6" s="75">
        <v>123</v>
      </c>
      <c r="F6" s="75">
        <v>142</v>
      </c>
      <c r="G6" s="75">
        <v>61</v>
      </c>
      <c r="H6" s="76">
        <v>671</v>
      </c>
      <c r="I6" s="76">
        <v>138</v>
      </c>
      <c r="J6" s="76">
        <v>9.1310000000000002</v>
      </c>
      <c r="K6" s="76">
        <v>119</v>
      </c>
      <c r="L6" s="76">
        <v>139</v>
      </c>
      <c r="M6" s="76">
        <v>53</v>
      </c>
      <c r="N6" s="75">
        <v>702</v>
      </c>
      <c r="O6" s="75">
        <v>148</v>
      </c>
      <c r="P6" s="75">
        <v>4</v>
      </c>
      <c r="Q6" s="75">
        <v>116</v>
      </c>
      <c r="R6" s="75">
        <v>158</v>
      </c>
      <c r="S6" s="75">
        <v>59</v>
      </c>
      <c r="T6" s="77">
        <v>905</v>
      </c>
      <c r="U6" s="77">
        <v>170</v>
      </c>
      <c r="V6" s="77">
        <v>4.1269999999999998</v>
      </c>
      <c r="W6" s="77">
        <v>199</v>
      </c>
      <c r="X6" s="77">
        <v>205</v>
      </c>
      <c r="Y6" s="77">
        <v>71</v>
      </c>
      <c r="Z6" s="75">
        <v>798</v>
      </c>
      <c r="AA6" s="75">
        <v>173</v>
      </c>
      <c r="AB6" s="75">
        <v>4</v>
      </c>
      <c r="AC6" s="75">
        <v>190</v>
      </c>
      <c r="AD6" s="75">
        <v>155</v>
      </c>
      <c r="AE6" s="75">
        <v>58</v>
      </c>
      <c r="AF6" s="75">
        <v>786</v>
      </c>
      <c r="AG6" s="75">
        <v>160</v>
      </c>
      <c r="AH6" s="75">
        <v>4</v>
      </c>
      <c r="AI6" s="75">
        <v>171</v>
      </c>
      <c r="AJ6" s="75">
        <v>154</v>
      </c>
      <c r="AK6" s="75">
        <v>60</v>
      </c>
      <c r="AL6" s="75">
        <v>653</v>
      </c>
      <c r="AM6" s="75">
        <v>146</v>
      </c>
      <c r="AN6" s="75">
        <v>3</v>
      </c>
      <c r="AO6" s="75">
        <v>119</v>
      </c>
      <c r="AP6" s="75">
        <v>142</v>
      </c>
      <c r="AQ6" s="75">
        <v>54</v>
      </c>
      <c r="AR6" s="75">
        <v>698</v>
      </c>
      <c r="AS6" s="75">
        <v>144</v>
      </c>
      <c r="AT6" s="75">
        <v>5</v>
      </c>
      <c r="AU6" s="75">
        <v>118</v>
      </c>
      <c r="AV6" s="75">
        <v>152</v>
      </c>
      <c r="AW6" s="75">
        <v>59</v>
      </c>
      <c r="AX6" s="75">
        <v>799</v>
      </c>
      <c r="AY6" s="75">
        <v>146</v>
      </c>
      <c r="AZ6" s="75">
        <v>3</v>
      </c>
      <c r="BA6" s="75">
        <v>123</v>
      </c>
      <c r="BB6" s="75">
        <v>192</v>
      </c>
      <c r="BC6" s="75">
        <v>62</v>
      </c>
      <c r="BD6" s="75">
        <v>763</v>
      </c>
      <c r="BE6" s="75">
        <v>138</v>
      </c>
      <c r="BF6" s="75">
        <v>1</v>
      </c>
      <c r="BG6" s="75">
        <v>113</v>
      </c>
      <c r="BH6" s="75">
        <v>185</v>
      </c>
      <c r="BI6" s="75">
        <v>61</v>
      </c>
      <c r="BJ6" s="75">
        <v>807</v>
      </c>
      <c r="BK6" s="75">
        <v>135</v>
      </c>
      <c r="BL6" s="75">
        <v>2</v>
      </c>
      <c r="BM6" s="75">
        <v>100</v>
      </c>
      <c r="BN6" s="75">
        <v>208</v>
      </c>
      <c r="BO6" s="75">
        <v>62</v>
      </c>
      <c r="BP6" s="75">
        <v>905</v>
      </c>
      <c r="BQ6" s="75">
        <v>146</v>
      </c>
      <c r="BR6" s="75">
        <v>2</v>
      </c>
      <c r="BS6" s="75">
        <v>184</v>
      </c>
      <c r="BT6" s="75">
        <v>202</v>
      </c>
      <c r="BU6" s="75">
        <v>65</v>
      </c>
      <c r="BV6" s="75">
        <v>1004</v>
      </c>
      <c r="BW6" s="75">
        <v>153</v>
      </c>
      <c r="BX6" s="75">
        <v>2</v>
      </c>
      <c r="BY6" s="75">
        <v>197</v>
      </c>
      <c r="BZ6" s="75">
        <v>222</v>
      </c>
      <c r="CA6" s="75">
        <v>77</v>
      </c>
    </row>
    <row r="7" spans="1:79" ht="31.2">
      <c r="A7" s="37" t="s">
        <v>23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5"/>
      <c r="BH7" s="75"/>
      <c r="BI7" s="75"/>
      <c r="BJ7" s="75"/>
      <c r="BK7" s="75"/>
      <c r="BL7" s="75"/>
      <c r="BM7" s="75"/>
      <c r="BN7" s="75"/>
      <c r="BO7" s="75"/>
      <c r="BP7" s="75"/>
      <c r="BQ7" s="75"/>
      <c r="BR7" s="75"/>
      <c r="BS7" s="75"/>
      <c r="BT7" s="75"/>
      <c r="BU7" s="75"/>
      <c r="BV7" s="75"/>
      <c r="BW7" s="75"/>
      <c r="BX7" s="75"/>
      <c r="BY7" s="75"/>
      <c r="BZ7" s="75"/>
      <c r="CA7" s="75"/>
    </row>
    <row r="8" spans="1:79" ht="31.2">
      <c r="A8" s="37" t="s">
        <v>24</v>
      </c>
      <c r="B8" s="75">
        <v>56</v>
      </c>
      <c r="C8" s="75">
        <v>11</v>
      </c>
      <c r="D8" s="75"/>
      <c r="E8" s="75">
        <v>8</v>
      </c>
      <c r="F8" s="75">
        <v>12</v>
      </c>
      <c r="G8" s="75">
        <v>23</v>
      </c>
      <c r="H8" s="75">
        <v>57</v>
      </c>
      <c r="I8" s="75">
        <v>11</v>
      </c>
      <c r="J8" s="75"/>
      <c r="K8" s="75">
        <v>8</v>
      </c>
      <c r="L8" s="75">
        <v>13</v>
      </c>
      <c r="M8" s="75">
        <v>23</v>
      </c>
      <c r="N8" s="75">
        <v>66</v>
      </c>
      <c r="O8" s="75">
        <v>11</v>
      </c>
      <c r="P8" s="75"/>
      <c r="Q8" s="75">
        <v>8</v>
      </c>
      <c r="R8" s="75">
        <v>17</v>
      </c>
      <c r="S8" s="75">
        <v>26</v>
      </c>
      <c r="T8" s="77">
        <v>149.226</v>
      </c>
      <c r="U8" s="77">
        <v>28.558</v>
      </c>
      <c r="V8" s="77">
        <v>14.519</v>
      </c>
      <c r="W8" s="77">
        <v>19.693000000000001</v>
      </c>
      <c r="X8" s="77">
        <v>64.263999999999996</v>
      </c>
      <c r="Y8" s="77">
        <v>32</v>
      </c>
      <c r="Z8" s="75">
        <v>221</v>
      </c>
      <c r="AA8" s="75">
        <v>29</v>
      </c>
      <c r="AB8" s="75">
        <v>15</v>
      </c>
      <c r="AC8" s="75">
        <v>20</v>
      </c>
      <c r="AD8" s="75">
        <v>134</v>
      </c>
      <c r="AE8" s="75">
        <v>34</v>
      </c>
      <c r="AF8" s="75">
        <v>282</v>
      </c>
      <c r="AG8" s="75">
        <v>81</v>
      </c>
      <c r="AH8" s="75">
        <v>51</v>
      </c>
      <c r="AI8" s="75">
        <v>24</v>
      </c>
      <c r="AJ8" s="75">
        <v>140</v>
      </c>
      <c r="AK8" s="75">
        <v>33</v>
      </c>
      <c r="AL8" s="75">
        <v>268</v>
      </c>
      <c r="AM8" s="75">
        <v>102</v>
      </c>
      <c r="AN8" s="75">
        <v>56</v>
      </c>
      <c r="AO8" s="75">
        <v>11</v>
      </c>
      <c r="AP8" s="75">
        <v>115</v>
      </c>
      <c r="AQ8" s="75">
        <v>34</v>
      </c>
      <c r="AR8" s="75">
        <v>285</v>
      </c>
      <c r="AS8" s="75">
        <v>102</v>
      </c>
      <c r="AT8" s="75">
        <v>57</v>
      </c>
      <c r="AU8" s="75">
        <v>12</v>
      </c>
      <c r="AV8" s="75">
        <v>122</v>
      </c>
      <c r="AW8" s="75">
        <v>47</v>
      </c>
      <c r="AX8" s="75">
        <v>305</v>
      </c>
      <c r="AY8" s="75">
        <v>102</v>
      </c>
      <c r="AZ8" s="75">
        <v>61</v>
      </c>
      <c r="BA8" s="75">
        <v>13</v>
      </c>
      <c r="BB8" s="75">
        <v>153</v>
      </c>
      <c r="BC8" s="75">
        <v>37</v>
      </c>
      <c r="BD8" s="75">
        <v>243</v>
      </c>
      <c r="BE8" s="75">
        <v>105</v>
      </c>
      <c r="BF8" s="75">
        <v>61</v>
      </c>
      <c r="BG8" s="75">
        <v>11</v>
      </c>
      <c r="BH8" s="75">
        <v>91</v>
      </c>
      <c r="BI8" s="75">
        <v>36</v>
      </c>
      <c r="BJ8" s="75">
        <v>245</v>
      </c>
      <c r="BK8" s="75">
        <v>105</v>
      </c>
      <c r="BL8" s="75">
        <v>61</v>
      </c>
      <c r="BM8" s="75">
        <v>11</v>
      </c>
      <c r="BN8" s="75">
        <v>93</v>
      </c>
      <c r="BO8" s="75">
        <v>35</v>
      </c>
      <c r="BP8" s="75">
        <v>368</v>
      </c>
      <c r="BQ8" s="75">
        <v>104</v>
      </c>
      <c r="BR8" s="75">
        <v>60</v>
      </c>
      <c r="BS8" s="75">
        <v>102</v>
      </c>
      <c r="BT8" s="75">
        <v>124</v>
      </c>
      <c r="BU8" s="75">
        <v>38</v>
      </c>
      <c r="BV8" s="75">
        <v>369</v>
      </c>
      <c r="BW8" s="75">
        <v>104</v>
      </c>
      <c r="BX8" s="75">
        <v>60</v>
      </c>
      <c r="BY8" s="75">
        <v>102</v>
      </c>
      <c r="BZ8" s="75">
        <v>125</v>
      </c>
      <c r="CA8" s="75">
        <v>38</v>
      </c>
    </row>
    <row r="9" spans="1:79" ht="31.2">
      <c r="A9" s="37" t="s">
        <v>25</v>
      </c>
      <c r="B9" s="75">
        <v>93</v>
      </c>
      <c r="C9" s="75">
        <v>34</v>
      </c>
      <c r="D9" s="75"/>
      <c r="E9" s="75">
        <v>6</v>
      </c>
      <c r="F9" s="75">
        <v>19</v>
      </c>
      <c r="G9" s="75">
        <v>12</v>
      </c>
      <c r="H9" s="75">
        <v>38</v>
      </c>
      <c r="I9" s="75">
        <v>13</v>
      </c>
      <c r="J9" s="75"/>
      <c r="K9" s="75">
        <v>6</v>
      </c>
      <c r="L9" s="75">
        <v>13</v>
      </c>
      <c r="M9" s="75">
        <v>14</v>
      </c>
      <c r="N9" s="75">
        <v>313</v>
      </c>
      <c r="O9" s="75">
        <v>48</v>
      </c>
      <c r="P9" s="75"/>
      <c r="Q9" s="75">
        <v>109</v>
      </c>
      <c r="R9" s="75">
        <v>148</v>
      </c>
      <c r="S9" s="75">
        <v>5</v>
      </c>
      <c r="T9" s="77">
        <v>288.24400000000003</v>
      </c>
      <c r="U9" s="77">
        <v>22.388999999999999</v>
      </c>
      <c r="V9" s="77">
        <v>0</v>
      </c>
      <c r="W9" s="77">
        <v>108.301</v>
      </c>
      <c r="X9" s="77">
        <v>146.67699999999999</v>
      </c>
      <c r="Y9" s="77">
        <v>7</v>
      </c>
      <c r="Z9" s="75">
        <v>395</v>
      </c>
      <c r="AA9" s="75">
        <v>161</v>
      </c>
      <c r="AB9" s="75">
        <v>5</v>
      </c>
      <c r="AC9" s="75">
        <v>11</v>
      </c>
      <c r="AD9" s="75">
        <v>170</v>
      </c>
      <c r="AE9" s="75">
        <v>25</v>
      </c>
      <c r="AF9" s="75">
        <v>567</v>
      </c>
      <c r="AG9" s="75">
        <v>222</v>
      </c>
      <c r="AH9" s="75">
        <v>5</v>
      </c>
      <c r="AI9" s="75">
        <v>75</v>
      </c>
      <c r="AJ9" s="75">
        <v>186</v>
      </c>
      <c r="AK9" s="75">
        <v>24</v>
      </c>
      <c r="AL9" s="75">
        <v>505</v>
      </c>
      <c r="AM9" s="75">
        <v>196</v>
      </c>
      <c r="AN9" s="75">
        <v>5</v>
      </c>
      <c r="AO9" s="75">
        <v>34</v>
      </c>
      <c r="AP9" s="75">
        <v>178</v>
      </c>
      <c r="AQ9" s="75">
        <v>20</v>
      </c>
      <c r="AR9" s="75">
        <v>464</v>
      </c>
      <c r="AS9" s="75">
        <v>181</v>
      </c>
      <c r="AT9" s="75">
        <v>3</v>
      </c>
      <c r="AU9" s="75">
        <v>97</v>
      </c>
      <c r="AV9" s="75">
        <v>162</v>
      </c>
      <c r="AW9" s="75">
        <v>19</v>
      </c>
      <c r="AX9" s="75">
        <v>482</v>
      </c>
      <c r="AY9" s="75">
        <v>182</v>
      </c>
      <c r="AZ9" s="75">
        <v>2</v>
      </c>
      <c r="BA9" s="75">
        <v>97</v>
      </c>
      <c r="BB9" s="75">
        <v>183</v>
      </c>
      <c r="BC9" s="75">
        <v>17</v>
      </c>
      <c r="BD9" s="75">
        <v>756</v>
      </c>
      <c r="BE9" s="75">
        <v>324</v>
      </c>
      <c r="BF9" s="75">
        <v>2</v>
      </c>
      <c r="BG9" s="75">
        <v>97</v>
      </c>
      <c r="BH9" s="75">
        <v>246</v>
      </c>
      <c r="BI9" s="75">
        <v>17</v>
      </c>
      <c r="BJ9" s="75">
        <v>820</v>
      </c>
      <c r="BK9" s="75">
        <v>327</v>
      </c>
      <c r="BL9" s="75">
        <v>2</v>
      </c>
      <c r="BM9" s="75">
        <v>76</v>
      </c>
      <c r="BN9" s="75">
        <v>369</v>
      </c>
      <c r="BO9" s="75">
        <v>18</v>
      </c>
      <c r="BP9" s="75">
        <v>835</v>
      </c>
      <c r="BQ9" s="75">
        <v>326</v>
      </c>
      <c r="BR9" s="75">
        <v>2</v>
      </c>
      <c r="BS9" s="75">
        <v>70</v>
      </c>
      <c r="BT9" s="75">
        <v>359</v>
      </c>
      <c r="BU9" s="75">
        <v>50</v>
      </c>
      <c r="BV9" s="75">
        <v>1046</v>
      </c>
      <c r="BW9" s="75">
        <v>342</v>
      </c>
      <c r="BX9" s="75">
        <v>2</v>
      </c>
      <c r="BY9" s="75">
        <v>43</v>
      </c>
      <c r="BZ9" s="75">
        <v>568</v>
      </c>
      <c r="CA9" s="75">
        <v>63</v>
      </c>
    </row>
    <row r="10" spans="1:79" s="143" customFormat="1" ht="46.8">
      <c r="A10" s="137" t="s">
        <v>26</v>
      </c>
      <c r="B10" s="75">
        <v>4270</v>
      </c>
      <c r="C10" s="75">
        <v>181</v>
      </c>
      <c r="D10" s="75">
        <v>87</v>
      </c>
      <c r="E10" s="75">
        <v>3279</v>
      </c>
      <c r="F10" s="75">
        <v>758</v>
      </c>
      <c r="G10" s="75">
        <v>42</v>
      </c>
      <c r="H10" s="141">
        <v>4604.7299999999996</v>
      </c>
      <c r="I10" s="75">
        <v>208</v>
      </c>
      <c r="J10" s="75">
        <v>89</v>
      </c>
      <c r="K10" s="75">
        <v>3440</v>
      </c>
      <c r="L10" s="75">
        <v>906</v>
      </c>
      <c r="M10" s="75">
        <v>40</v>
      </c>
      <c r="N10" s="75">
        <v>4717</v>
      </c>
      <c r="O10" s="75">
        <v>117</v>
      </c>
      <c r="P10" s="75">
        <v>18</v>
      </c>
      <c r="Q10" s="75">
        <v>3653</v>
      </c>
      <c r="R10" s="75">
        <v>891</v>
      </c>
      <c r="S10" s="75">
        <v>46</v>
      </c>
      <c r="T10" s="142">
        <v>4820</v>
      </c>
      <c r="U10" s="142">
        <v>109</v>
      </c>
      <c r="V10" s="142">
        <v>6</v>
      </c>
      <c r="W10" s="142">
        <v>3719</v>
      </c>
      <c r="X10" s="142">
        <v>924</v>
      </c>
      <c r="Y10" s="142">
        <v>58</v>
      </c>
      <c r="Z10" s="75">
        <v>2506</v>
      </c>
      <c r="AA10" s="75">
        <v>95</v>
      </c>
      <c r="AB10" s="75">
        <v>6</v>
      </c>
      <c r="AC10" s="75">
        <v>2020</v>
      </c>
      <c r="AD10" s="75">
        <v>313</v>
      </c>
      <c r="AE10" s="75">
        <v>68</v>
      </c>
      <c r="AF10" s="75">
        <v>2700</v>
      </c>
      <c r="AG10" s="75">
        <v>101</v>
      </c>
      <c r="AH10" s="75">
        <v>6</v>
      </c>
      <c r="AI10" s="75">
        <v>2122</v>
      </c>
      <c r="AJ10" s="75">
        <v>404</v>
      </c>
      <c r="AK10" s="75">
        <v>71</v>
      </c>
      <c r="AL10" s="75">
        <v>2908</v>
      </c>
      <c r="AM10" s="75">
        <v>103</v>
      </c>
      <c r="AN10" s="75">
        <v>4</v>
      </c>
      <c r="AO10" s="75">
        <v>2232</v>
      </c>
      <c r="AP10" s="75">
        <v>478</v>
      </c>
      <c r="AQ10" s="75">
        <v>91</v>
      </c>
      <c r="AR10" s="75">
        <v>3734</v>
      </c>
      <c r="AS10" s="75">
        <v>124</v>
      </c>
      <c r="AT10" s="75">
        <v>4</v>
      </c>
      <c r="AU10" s="75">
        <v>2723</v>
      </c>
      <c r="AV10" s="75">
        <v>781</v>
      </c>
      <c r="AW10" s="75">
        <v>99</v>
      </c>
      <c r="AX10" s="75">
        <v>5478</v>
      </c>
      <c r="AY10" s="75">
        <v>208</v>
      </c>
      <c r="AZ10" s="75">
        <v>4</v>
      </c>
      <c r="BA10" s="75">
        <v>4153</v>
      </c>
      <c r="BB10" s="75">
        <v>1001</v>
      </c>
      <c r="BC10" s="75">
        <v>93</v>
      </c>
      <c r="BD10" s="75">
        <v>5796</v>
      </c>
      <c r="BE10" s="75">
        <v>240</v>
      </c>
      <c r="BF10" s="75">
        <v>1</v>
      </c>
      <c r="BG10" s="75">
        <v>4255</v>
      </c>
      <c r="BH10" s="75">
        <v>1189</v>
      </c>
      <c r="BI10" s="75">
        <v>90</v>
      </c>
      <c r="BJ10" s="75">
        <v>6907</v>
      </c>
      <c r="BK10" s="75">
        <v>314</v>
      </c>
      <c r="BL10" s="75">
        <v>1</v>
      </c>
      <c r="BM10" s="75">
        <v>5194</v>
      </c>
      <c r="BN10" s="75">
        <v>1277</v>
      </c>
      <c r="BO10" s="75">
        <v>101</v>
      </c>
      <c r="BP10" s="75">
        <v>6978</v>
      </c>
      <c r="BQ10" s="75">
        <v>743</v>
      </c>
      <c r="BR10" s="75">
        <v>1</v>
      </c>
      <c r="BS10" s="75">
        <v>5135</v>
      </c>
      <c r="BT10" s="75">
        <v>754</v>
      </c>
      <c r="BU10" s="75">
        <v>125</v>
      </c>
      <c r="BV10" s="75">
        <v>8249</v>
      </c>
      <c r="BW10" s="75">
        <v>399</v>
      </c>
      <c r="BX10" s="75">
        <v>1</v>
      </c>
      <c r="BY10" s="75">
        <v>5246</v>
      </c>
      <c r="BZ10" s="75">
        <v>2430</v>
      </c>
      <c r="CA10" s="75">
        <v>157</v>
      </c>
    </row>
    <row r="11" spans="1:79" ht="15.6">
      <c r="A11" s="37" t="s">
        <v>27</v>
      </c>
      <c r="B11" s="75">
        <v>209</v>
      </c>
      <c r="C11" s="75">
        <v>14</v>
      </c>
      <c r="D11" s="75">
        <v>3</v>
      </c>
      <c r="E11" s="75">
        <v>9</v>
      </c>
      <c r="F11" s="75">
        <v>108</v>
      </c>
      <c r="G11" s="75">
        <v>71</v>
      </c>
      <c r="H11" s="75">
        <v>213</v>
      </c>
      <c r="I11" s="75">
        <v>14</v>
      </c>
      <c r="J11" s="75">
        <v>2</v>
      </c>
      <c r="K11" s="75">
        <v>9</v>
      </c>
      <c r="L11" s="75">
        <v>115</v>
      </c>
      <c r="M11" s="75">
        <v>70</v>
      </c>
      <c r="N11" s="75">
        <v>252</v>
      </c>
      <c r="O11" s="75">
        <v>16</v>
      </c>
      <c r="P11" s="75">
        <v>2</v>
      </c>
      <c r="Q11" s="75">
        <v>41</v>
      </c>
      <c r="R11" s="75">
        <v>118</v>
      </c>
      <c r="S11" s="75">
        <v>73</v>
      </c>
      <c r="T11" s="77">
        <v>286.31299999999999</v>
      </c>
      <c r="U11" s="77">
        <v>17.68</v>
      </c>
      <c r="V11" s="77">
        <v>0.91400000000000003</v>
      </c>
      <c r="W11" s="77">
        <v>55.404000000000003</v>
      </c>
      <c r="X11" s="77">
        <v>135.39699999999999</v>
      </c>
      <c r="Y11" s="77">
        <v>74</v>
      </c>
      <c r="Z11" s="75">
        <v>330</v>
      </c>
      <c r="AA11" s="75">
        <v>17</v>
      </c>
      <c r="AB11" s="75">
        <v>1</v>
      </c>
      <c r="AC11" s="75">
        <v>9</v>
      </c>
      <c r="AD11" s="75">
        <v>183</v>
      </c>
      <c r="AE11" s="75">
        <v>115</v>
      </c>
      <c r="AF11" s="75">
        <v>307</v>
      </c>
      <c r="AG11" s="75">
        <v>19</v>
      </c>
      <c r="AH11" s="75">
        <v>1</v>
      </c>
      <c r="AI11" s="75">
        <v>9</v>
      </c>
      <c r="AJ11" s="75">
        <v>189</v>
      </c>
      <c r="AK11" s="75">
        <v>86</v>
      </c>
      <c r="AL11" s="75">
        <v>307</v>
      </c>
      <c r="AM11" s="75">
        <v>35</v>
      </c>
      <c r="AN11" s="75">
        <v>1</v>
      </c>
      <c r="AO11" s="75">
        <v>9</v>
      </c>
      <c r="AP11" s="75">
        <v>170</v>
      </c>
      <c r="AQ11" s="75">
        <v>86</v>
      </c>
      <c r="AR11" s="75">
        <v>68</v>
      </c>
      <c r="AS11" s="75">
        <v>18</v>
      </c>
      <c r="AT11" s="75"/>
      <c r="AU11" s="75"/>
      <c r="AV11" s="75">
        <v>31</v>
      </c>
      <c r="AW11" s="75">
        <v>15</v>
      </c>
      <c r="AX11" s="75">
        <v>35</v>
      </c>
      <c r="AY11" s="75">
        <v>2</v>
      </c>
      <c r="AZ11" s="75"/>
      <c r="BA11" s="75"/>
      <c r="BB11" s="75">
        <v>18</v>
      </c>
      <c r="BC11" s="75">
        <v>13</v>
      </c>
      <c r="BD11" s="75">
        <v>10</v>
      </c>
      <c r="BE11" s="75">
        <v>2</v>
      </c>
      <c r="BF11" s="75"/>
      <c r="BG11" s="75"/>
      <c r="BH11" s="75">
        <v>4</v>
      </c>
      <c r="BI11" s="75">
        <v>3</v>
      </c>
      <c r="BJ11" s="75">
        <v>69</v>
      </c>
      <c r="BK11" s="75">
        <v>9</v>
      </c>
      <c r="BL11" s="75"/>
      <c r="BM11" s="75"/>
      <c r="BN11" s="75">
        <v>31</v>
      </c>
      <c r="BO11" s="75">
        <v>20</v>
      </c>
      <c r="BP11" s="75">
        <v>266</v>
      </c>
      <c r="BQ11" s="75">
        <v>32</v>
      </c>
      <c r="BR11" s="75"/>
      <c r="BS11" s="75">
        <v>3</v>
      </c>
      <c r="BT11" s="75">
        <v>59</v>
      </c>
      <c r="BU11" s="75">
        <v>154</v>
      </c>
      <c r="BV11" s="75">
        <v>268</v>
      </c>
      <c r="BW11" s="75">
        <v>26</v>
      </c>
      <c r="BX11" s="75"/>
      <c r="BY11" s="75">
        <v>2</v>
      </c>
      <c r="BZ11" s="75">
        <v>73</v>
      </c>
      <c r="CA11" s="75">
        <v>157</v>
      </c>
    </row>
    <row r="12" spans="1:79" ht="78">
      <c r="A12" s="37" t="s">
        <v>28</v>
      </c>
      <c r="B12" s="75">
        <v>90</v>
      </c>
      <c r="C12" s="75">
        <v>59</v>
      </c>
      <c r="D12" s="75"/>
      <c r="E12" s="75">
        <v>5</v>
      </c>
      <c r="F12" s="75">
        <v>11</v>
      </c>
      <c r="G12" s="75">
        <v>12</v>
      </c>
      <c r="H12" s="75">
        <v>178</v>
      </c>
      <c r="I12" s="75">
        <v>100</v>
      </c>
      <c r="J12" s="75"/>
      <c r="K12" s="75">
        <v>4</v>
      </c>
      <c r="L12" s="75">
        <v>34</v>
      </c>
      <c r="M12" s="75">
        <v>16</v>
      </c>
      <c r="N12" s="75">
        <v>215</v>
      </c>
      <c r="O12" s="75">
        <v>136</v>
      </c>
      <c r="P12" s="75"/>
      <c r="Q12" s="75">
        <v>4</v>
      </c>
      <c r="R12" s="75">
        <v>19</v>
      </c>
      <c r="S12" s="75">
        <v>16</v>
      </c>
      <c r="T12" s="77">
        <v>243.36099999999999</v>
      </c>
      <c r="U12" s="77">
        <v>155.38900000000001</v>
      </c>
      <c r="V12" s="77">
        <v>0</v>
      </c>
      <c r="W12" s="77">
        <v>4.72</v>
      </c>
      <c r="X12" s="77">
        <v>22.463000000000001</v>
      </c>
      <c r="Y12" s="77">
        <v>18</v>
      </c>
      <c r="Z12" s="75">
        <v>184</v>
      </c>
      <c r="AA12" s="75">
        <v>57</v>
      </c>
      <c r="AB12" s="75"/>
      <c r="AC12" s="75">
        <v>4</v>
      </c>
      <c r="AD12" s="75">
        <v>96</v>
      </c>
      <c r="AE12" s="75">
        <v>7</v>
      </c>
      <c r="AF12" s="75">
        <v>181</v>
      </c>
      <c r="AG12" s="75">
        <v>44</v>
      </c>
      <c r="AH12" s="75"/>
      <c r="AI12" s="75">
        <v>37</v>
      </c>
      <c r="AJ12" s="75">
        <v>94</v>
      </c>
      <c r="AK12" s="75">
        <v>4</v>
      </c>
      <c r="AL12" s="75">
        <v>798</v>
      </c>
      <c r="AM12" s="75">
        <v>46</v>
      </c>
      <c r="AN12" s="75"/>
      <c r="AO12" s="75">
        <v>630</v>
      </c>
      <c r="AP12" s="75">
        <v>116</v>
      </c>
      <c r="AQ12" s="75">
        <v>4</v>
      </c>
      <c r="AR12" s="75">
        <v>1735</v>
      </c>
      <c r="AS12" s="75">
        <v>29</v>
      </c>
      <c r="AT12" s="75"/>
      <c r="AU12" s="75">
        <v>1574</v>
      </c>
      <c r="AV12" s="75">
        <v>123</v>
      </c>
      <c r="AW12" s="75">
        <v>5</v>
      </c>
      <c r="AX12" s="75">
        <v>372</v>
      </c>
      <c r="AY12" s="75">
        <v>46</v>
      </c>
      <c r="AZ12" s="75"/>
      <c r="BA12" s="75">
        <v>172</v>
      </c>
      <c r="BB12" s="75">
        <v>136</v>
      </c>
      <c r="BC12" s="75">
        <v>14</v>
      </c>
      <c r="BD12" s="75">
        <v>531</v>
      </c>
      <c r="BE12" s="75">
        <v>18</v>
      </c>
      <c r="BF12" s="75"/>
      <c r="BG12" s="75">
        <v>431</v>
      </c>
      <c r="BH12" s="75">
        <v>72</v>
      </c>
      <c r="BI12" s="75">
        <v>5</v>
      </c>
      <c r="BJ12" s="75">
        <v>1469</v>
      </c>
      <c r="BK12" s="75">
        <v>61</v>
      </c>
      <c r="BL12" s="75"/>
      <c r="BM12" s="75">
        <v>1231</v>
      </c>
      <c r="BN12" s="75">
        <v>127</v>
      </c>
      <c r="BO12" s="75">
        <v>35</v>
      </c>
      <c r="BP12" s="75">
        <v>2047</v>
      </c>
      <c r="BQ12" s="75">
        <v>124</v>
      </c>
      <c r="BR12" s="75"/>
      <c r="BS12" s="75">
        <v>1593</v>
      </c>
      <c r="BT12" s="75">
        <v>279</v>
      </c>
      <c r="BU12" s="75">
        <v>37</v>
      </c>
      <c r="BV12" s="75">
        <v>2231</v>
      </c>
      <c r="BW12" s="75">
        <v>276</v>
      </c>
      <c r="BX12" s="75"/>
      <c r="BY12" s="79">
        <v>1610</v>
      </c>
      <c r="BZ12" s="79">
        <v>184</v>
      </c>
      <c r="CA12" s="79">
        <v>129</v>
      </c>
    </row>
    <row r="13" spans="1:79" ht="15.6">
      <c r="A13" s="37" t="s">
        <v>29</v>
      </c>
      <c r="B13" s="75">
        <v>72</v>
      </c>
      <c r="C13" s="75">
        <v>35</v>
      </c>
      <c r="D13" s="75"/>
      <c r="E13" s="75">
        <v>18</v>
      </c>
      <c r="F13" s="75">
        <v>3</v>
      </c>
      <c r="G13" s="75">
        <v>8</v>
      </c>
      <c r="H13" s="75">
        <v>17</v>
      </c>
      <c r="I13" s="75">
        <v>12</v>
      </c>
      <c r="J13" s="75"/>
      <c r="K13" s="75">
        <v>2</v>
      </c>
      <c r="L13" s="75">
        <v>1</v>
      </c>
      <c r="M13" s="75"/>
      <c r="N13" s="75">
        <v>5</v>
      </c>
      <c r="O13" s="75">
        <v>3</v>
      </c>
      <c r="P13" s="75"/>
      <c r="Q13" s="75"/>
      <c r="R13" s="75"/>
      <c r="S13" s="75"/>
      <c r="T13" s="77">
        <v>171</v>
      </c>
      <c r="U13" s="77">
        <v>93</v>
      </c>
      <c r="V13" s="77"/>
      <c r="W13" s="77">
        <v>42</v>
      </c>
      <c r="X13" s="77">
        <v>19</v>
      </c>
      <c r="Y13" s="77">
        <v>13</v>
      </c>
      <c r="Z13" s="75">
        <v>197</v>
      </c>
      <c r="AA13" s="75">
        <v>91</v>
      </c>
      <c r="AB13" s="75"/>
      <c r="AC13" s="75">
        <v>63</v>
      </c>
      <c r="AD13" s="75">
        <v>24</v>
      </c>
      <c r="AE13" s="75">
        <v>13</v>
      </c>
      <c r="AF13" s="75">
        <v>232</v>
      </c>
      <c r="AG13" s="75">
        <v>122</v>
      </c>
      <c r="AH13" s="75"/>
      <c r="AI13" s="75">
        <v>64</v>
      </c>
      <c r="AJ13" s="75">
        <v>29</v>
      </c>
      <c r="AK13" s="75">
        <v>13</v>
      </c>
      <c r="AL13" s="75">
        <v>243</v>
      </c>
      <c r="AM13" s="75">
        <v>132</v>
      </c>
      <c r="AN13" s="75"/>
      <c r="AO13" s="75">
        <v>64</v>
      </c>
      <c r="AP13" s="75">
        <v>29</v>
      </c>
      <c r="AQ13" s="75">
        <v>13</v>
      </c>
      <c r="AR13" s="75">
        <v>880</v>
      </c>
      <c r="AS13" s="75">
        <v>451</v>
      </c>
      <c r="AT13" s="75">
        <v>2</v>
      </c>
      <c r="AU13" s="75">
        <v>104</v>
      </c>
      <c r="AV13" s="75">
        <v>87</v>
      </c>
      <c r="AW13" s="79">
        <v>74</v>
      </c>
      <c r="AX13" s="75">
        <v>1018</v>
      </c>
      <c r="AY13" s="75">
        <v>490</v>
      </c>
      <c r="AZ13" s="75"/>
      <c r="BA13" s="75">
        <v>115</v>
      </c>
      <c r="BB13" s="75">
        <v>154</v>
      </c>
      <c r="BC13" s="75">
        <v>80</v>
      </c>
      <c r="BD13" s="75">
        <v>2657</v>
      </c>
      <c r="BE13" s="75">
        <v>1784</v>
      </c>
      <c r="BF13" s="75"/>
      <c r="BG13" s="75">
        <v>197</v>
      </c>
      <c r="BH13" s="75">
        <v>139</v>
      </c>
      <c r="BI13" s="75">
        <v>63</v>
      </c>
      <c r="BJ13" s="75">
        <v>3016</v>
      </c>
      <c r="BK13" s="75">
        <v>2086</v>
      </c>
      <c r="BL13" s="75"/>
      <c r="BM13" s="75">
        <v>232</v>
      </c>
      <c r="BN13" s="75">
        <v>164</v>
      </c>
      <c r="BO13" s="75">
        <v>55</v>
      </c>
      <c r="BP13" s="75">
        <v>3311</v>
      </c>
      <c r="BQ13" s="75">
        <v>2325</v>
      </c>
      <c r="BR13" s="75"/>
      <c r="BS13" s="75">
        <v>274</v>
      </c>
      <c r="BT13" s="75">
        <v>170</v>
      </c>
      <c r="BU13" s="75">
        <v>59</v>
      </c>
      <c r="BV13" s="75">
        <v>3412</v>
      </c>
      <c r="BW13" s="75">
        <v>2384</v>
      </c>
      <c r="BX13" s="75"/>
      <c r="BY13" s="75">
        <v>224</v>
      </c>
      <c r="BZ13" s="75">
        <v>184</v>
      </c>
      <c r="CA13" s="75">
        <v>64</v>
      </c>
    </row>
    <row r="14" spans="1:79" ht="15.6">
      <c r="A14" s="37" t="s">
        <v>30</v>
      </c>
      <c r="B14" s="75">
        <v>505</v>
      </c>
      <c r="C14" s="75">
        <v>75</v>
      </c>
      <c r="D14" s="75">
        <v>1</v>
      </c>
      <c r="E14" s="75">
        <v>162</v>
      </c>
      <c r="F14" s="75">
        <v>187</v>
      </c>
      <c r="G14" s="75">
        <v>74</v>
      </c>
      <c r="H14" s="75">
        <v>691</v>
      </c>
      <c r="I14" s="75">
        <v>123</v>
      </c>
      <c r="J14" s="75">
        <v>1</v>
      </c>
      <c r="K14" s="75">
        <v>230</v>
      </c>
      <c r="L14" s="75">
        <v>235</v>
      </c>
      <c r="M14" s="75">
        <v>90</v>
      </c>
      <c r="N14" s="75">
        <v>1153</v>
      </c>
      <c r="O14" s="75">
        <v>166</v>
      </c>
      <c r="P14" s="75">
        <v>1</v>
      </c>
      <c r="Q14" s="75">
        <v>291</v>
      </c>
      <c r="R14" s="75">
        <v>554</v>
      </c>
      <c r="S14" s="75">
        <v>120</v>
      </c>
      <c r="T14" s="77">
        <v>1361</v>
      </c>
      <c r="U14" s="77">
        <v>113</v>
      </c>
      <c r="V14" s="77">
        <v>0</v>
      </c>
      <c r="W14" s="77">
        <v>281</v>
      </c>
      <c r="X14" s="77">
        <v>840</v>
      </c>
      <c r="Y14" s="77">
        <v>119</v>
      </c>
      <c r="Z14" s="75">
        <v>1599</v>
      </c>
      <c r="AA14" s="75">
        <v>133</v>
      </c>
      <c r="AB14" s="75"/>
      <c r="AC14" s="75">
        <v>375</v>
      </c>
      <c r="AD14" s="75">
        <v>943</v>
      </c>
      <c r="AE14" s="75">
        <v>136</v>
      </c>
      <c r="AF14" s="75">
        <v>1951</v>
      </c>
      <c r="AG14" s="75">
        <v>137</v>
      </c>
      <c r="AH14" s="75"/>
      <c r="AI14" s="75">
        <v>455</v>
      </c>
      <c r="AJ14" s="75">
        <v>1195</v>
      </c>
      <c r="AK14" s="75">
        <v>148</v>
      </c>
      <c r="AL14" s="75">
        <v>2325</v>
      </c>
      <c r="AM14" s="75">
        <v>120</v>
      </c>
      <c r="AN14" s="75"/>
      <c r="AO14" s="75">
        <v>567</v>
      </c>
      <c r="AP14" s="75">
        <v>1443</v>
      </c>
      <c r="AQ14" s="75">
        <v>137</v>
      </c>
      <c r="AR14" s="75">
        <v>3176</v>
      </c>
      <c r="AS14" s="75">
        <v>106</v>
      </c>
      <c r="AT14" s="75"/>
      <c r="AU14" s="75">
        <v>791</v>
      </c>
      <c r="AV14" s="75">
        <v>2120</v>
      </c>
      <c r="AW14" s="75">
        <v>93</v>
      </c>
      <c r="AX14" s="75">
        <v>3935</v>
      </c>
      <c r="AY14" s="75">
        <v>107</v>
      </c>
      <c r="AZ14" s="75"/>
      <c r="BA14" s="75">
        <v>1130</v>
      </c>
      <c r="BB14" s="75">
        <v>2530</v>
      </c>
      <c r="BC14" s="75">
        <v>93</v>
      </c>
      <c r="BD14" s="75">
        <v>8775</v>
      </c>
      <c r="BE14" s="75">
        <v>165</v>
      </c>
      <c r="BF14" s="75"/>
      <c r="BG14" s="75">
        <v>4825</v>
      </c>
      <c r="BH14" s="75">
        <v>3638</v>
      </c>
      <c r="BI14" s="75">
        <v>75</v>
      </c>
      <c r="BJ14" s="75">
        <v>6193</v>
      </c>
      <c r="BK14" s="75">
        <v>281</v>
      </c>
      <c r="BL14" s="75"/>
      <c r="BM14" s="75">
        <v>1493</v>
      </c>
      <c r="BN14" s="75">
        <v>4299</v>
      </c>
      <c r="BO14" s="75">
        <v>54</v>
      </c>
      <c r="BP14" s="75">
        <v>6495</v>
      </c>
      <c r="BQ14" s="75">
        <v>278</v>
      </c>
      <c r="BR14" s="75"/>
      <c r="BS14" s="75">
        <v>1530</v>
      </c>
      <c r="BT14" s="75">
        <v>4590</v>
      </c>
      <c r="BU14" s="75">
        <v>41</v>
      </c>
      <c r="BV14" s="75">
        <v>6846</v>
      </c>
      <c r="BW14" s="75">
        <v>341</v>
      </c>
      <c r="BX14" s="75">
        <v>6</v>
      </c>
      <c r="BY14" s="75">
        <v>1340</v>
      </c>
      <c r="BZ14" s="75">
        <v>4844</v>
      </c>
      <c r="CA14" s="75">
        <v>182</v>
      </c>
    </row>
    <row r="15" spans="1:79" ht="15.6">
      <c r="A15" s="37" t="s">
        <v>31</v>
      </c>
      <c r="B15" s="75">
        <v>145</v>
      </c>
      <c r="C15" s="75">
        <v>69</v>
      </c>
      <c r="D15" s="75"/>
      <c r="E15" s="75"/>
      <c r="F15" s="75">
        <v>32</v>
      </c>
      <c r="G15" s="75">
        <v>21</v>
      </c>
      <c r="H15" s="75">
        <v>152</v>
      </c>
      <c r="I15" s="75">
        <v>83</v>
      </c>
      <c r="J15" s="75"/>
      <c r="K15" s="75"/>
      <c r="L15" s="75">
        <v>51</v>
      </c>
      <c r="M15" s="75">
        <v>18</v>
      </c>
      <c r="N15" s="75">
        <v>235</v>
      </c>
      <c r="O15" s="75">
        <v>134</v>
      </c>
      <c r="P15" s="75"/>
      <c r="Q15" s="75">
        <v>1</v>
      </c>
      <c r="R15" s="75">
        <v>80</v>
      </c>
      <c r="S15" s="75">
        <v>20</v>
      </c>
      <c r="T15" s="78">
        <v>287</v>
      </c>
      <c r="U15" s="78">
        <v>149</v>
      </c>
      <c r="V15" s="78">
        <v>0</v>
      </c>
      <c r="W15" s="78">
        <v>1</v>
      </c>
      <c r="X15" s="78">
        <v>102</v>
      </c>
      <c r="Y15" s="78">
        <v>19</v>
      </c>
      <c r="Z15" s="75">
        <v>357</v>
      </c>
      <c r="AA15" s="75">
        <v>192</v>
      </c>
      <c r="AB15" s="75"/>
      <c r="AC15" s="75">
        <v>1</v>
      </c>
      <c r="AD15" s="75">
        <v>142</v>
      </c>
      <c r="AE15" s="75">
        <v>18</v>
      </c>
      <c r="AF15" s="75">
        <v>543</v>
      </c>
      <c r="AG15" s="75">
        <v>326</v>
      </c>
      <c r="AH15" s="75"/>
      <c r="AI15" s="75">
        <v>1</v>
      </c>
      <c r="AJ15" s="75">
        <v>177</v>
      </c>
      <c r="AK15" s="75">
        <v>23</v>
      </c>
      <c r="AL15" s="75">
        <v>565</v>
      </c>
      <c r="AM15" s="75">
        <v>326</v>
      </c>
      <c r="AN15" s="75"/>
      <c r="AO15" s="75"/>
      <c r="AP15" s="75">
        <v>197</v>
      </c>
      <c r="AQ15" s="75">
        <v>24</v>
      </c>
      <c r="AR15" s="75">
        <v>580</v>
      </c>
      <c r="AS15" s="75">
        <v>274</v>
      </c>
      <c r="AT15" s="75"/>
      <c r="AU15" s="75">
        <v>1</v>
      </c>
      <c r="AV15" s="75">
        <v>263</v>
      </c>
      <c r="AW15" s="75">
        <v>23</v>
      </c>
      <c r="AX15" s="75">
        <v>642</v>
      </c>
      <c r="AY15" s="75">
        <v>320</v>
      </c>
      <c r="AZ15" s="75"/>
      <c r="BA15" s="75">
        <v>2</v>
      </c>
      <c r="BB15" s="75">
        <v>253</v>
      </c>
      <c r="BC15" s="75">
        <v>24</v>
      </c>
      <c r="BD15" s="75">
        <v>661</v>
      </c>
      <c r="BE15" s="75">
        <v>328</v>
      </c>
      <c r="BF15" s="75"/>
      <c r="BG15" s="75">
        <v>2</v>
      </c>
      <c r="BH15" s="75">
        <v>256</v>
      </c>
      <c r="BI15" s="75">
        <v>28</v>
      </c>
      <c r="BJ15" s="75">
        <v>745</v>
      </c>
      <c r="BK15" s="75">
        <v>330</v>
      </c>
      <c r="BL15" s="75"/>
      <c r="BM15" s="75">
        <v>16</v>
      </c>
      <c r="BN15" s="75">
        <v>320</v>
      </c>
      <c r="BO15" s="75">
        <v>27</v>
      </c>
      <c r="BP15" s="75">
        <v>729</v>
      </c>
      <c r="BQ15" s="75">
        <v>323</v>
      </c>
      <c r="BR15" s="75"/>
      <c r="BS15" s="75">
        <v>16</v>
      </c>
      <c r="BT15" s="75">
        <v>333</v>
      </c>
      <c r="BU15" s="75">
        <v>25</v>
      </c>
      <c r="BV15" s="75">
        <v>500</v>
      </c>
      <c r="BW15" s="75">
        <v>137</v>
      </c>
      <c r="BX15" s="75">
        <v>2</v>
      </c>
      <c r="BY15" s="75">
        <v>27</v>
      </c>
      <c r="BZ15" s="75">
        <v>284</v>
      </c>
      <c r="CA15" s="75">
        <v>28</v>
      </c>
    </row>
    <row r="16" spans="1:79" ht="46.8">
      <c r="A16" s="37" t="s">
        <v>32</v>
      </c>
      <c r="B16" s="75">
        <v>191</v>
      </c>
      <c r="C16" s="75">
        <v>143</v>
      </c>
      <c r="D16" s="75">
        <v>126</v>
      </c>
      <c r="E16" s="75">
        <v>10</v>
      </c>
      <c r="F16" s="75">
        <v>20</v>
      </c>
      <c r="G16" s="75">
        <v>15</v>
      </c>
      <c r="H16" s="75">
        <v>116</v>
      </c>
      <c r="I16" s="75">
        <v>87</v>
      </c>
      <c r="J16" s="75">
        <v>78</v>
      </c>
      <c r="K16" s="75">
        <v>7</v>
      </c>
      <c r="L16" s="75">
        <v>10</v>
      </c>
      <c r="M16" s="75">
        <v>11</v>
      </c>
      <c r="N16" s="75">
        <v>35</v>
      </c>
      <c r="O16" s="75">
        <v>10</v>
      </c>
      <c r="P16" s="75">
        <v>1</v>
      </c>
      <c r="Q16" s="75">
        <v>7</v>
      </c>
      <c r="R16" s="75">
        <v>11</v>
      </c>
      <c r="S16" s="75">
        <v>7</v>
      </c>
      <c r="T16" s="78">
        <v>35</v>
      </c>
      <c r="U16" s="78">
        <v>10</v>
      </c>
      <c r="V16" s="78">
        <v>1</v>
      </c>
      <c r="W16" s="78">
        <v>4</v>
      </c>
      <c r="X16" s="78">
        <v>12</v>
      </c>
      <c r="Y16" s="78">
        <v>9</v>
      </c>
      <c r="Z16" s="75">
        <v>39</v>
      </c>
      <c r="AA16" s="75">
        <v>9</v>
      </c>
      <c r="AB16" s="75">
        <v>1</v>
      </c>
      <c r="AC16" s="75">
        <v>3</v>
      </c>
      <c r="AD16" s="75">
        <v>15</v>
      </c>
      <c r="AE16" s="75">
        <v>10</v>
      </c>
      <c r="AF16" s="75">
        <v>101</v>
      </c>
      <c r="AG16" s="75">
        <v>28</v>
      </c>
      <c r="AH16" s="75">
        <v>15</v>
      </c>
      <c r="AI16" s="75">
        <v>8</v>
      </c>
      <c r="AJ16" s="75">
        <v>24</v>
      </c>
      <c r="AK16" s="75">
        <v>40</v>
      </c>
      <c r="AL16" s="75">
        <v>404</v>
      </c>
      <c r="AM16" s="75">
        <v>59</v>
      </c>
      <c r="AN16" s="75">
        <v>15</v>
      </c>
      <c r="AO16" s="75">
        <v>14</v>
      </c>
      <c r="AP16" s="75">
        <v>291</v>
      </c>
      <c r="AQ16" s="75">
        <v>24</v>
      </c>
      <c r="AR16" s="75">
        <v>1757</v>
      </c>
      <c r="AS16" s="75">
        <v>1254</v>
      </c>
      <c r="AT16" s="75">
        <v>5</v>
      </c>
      <c r="AU16" s="75">
        <v>146</v>
      </c>
      <c r="AV16" s="75">
        <v>65</v>
      </c>
      <c r="AW16" s="75">
        <v>28</v>
      </c>
      <c r="AX16" s="75">
        <v>2159</v>
      </c>
      <c r="AY16" s="75">
        <v>1617</v>
      </c>
      <c r="AZ16" s="75">
        <v>5</v>
      </c>
      <c r="BA16" s="75">
        <v>283</v>
      </c>
      <c r="BB16" s="75">
        <v>80</v>
      </c>
      <c r="BC16" s="75">
        <v>30</v>
      </c>
      <c r="BD16" s="75">
        <v>3854</v>
      </c>
      <c r="BE16" s="75">
        <v>1857</v>
      </c>
      <c r="BF16" s="75">
        <v>5</v>
      </c>
      <c r="BG16" s="75">
        <v>1301</v>
      </c>
      <c r="BH16" s="75">
        <v>202</v>
      </c>
      <c r="BI16" s="75">
        <v>44</v>
      </c>
      <c r="BJ16" s="75">
        <v>4658</v>
      </c>
      <c r="BK16" s="75">
        <v>2201</v>
      </c>
      <c r="BL16" s="75">
        <v>1628</v>
      </c>
      <c r="BM16" s="75">
        <v>1487</v>
      </c>
      <c r="BN16" s="75">
        <v>462</v>
      </c>
      <c r="BO16" s="75">
        <v>39</v>
      </c>
      <c r="BP16" s="75">
        <v>9830</v>
      </c>
      <c r="BQ16" s="75">
        <v>2211</v>
      </c>
      <c r="BR16" s="75">
        <v>1398</v>
      </c>
      <c r="BS16" s="75">
        <v>1529</v>
      </c>
      <c r="BT16" s="75">
        <v>4656</v>
      </c>
      <c r="BU16" s="75">
        <v>814</v>
      </c>
      <c r="BV16" s="75">
        <v>9507</v>
      </c>
      <c r="BW16" s="75">
        <v>2330</v>
      </c>
      <c r="BX16" s="75">
        <v>1405</v>
      </c>
      <c r="BY16" s="75">
        <v>1634</v>
      </c>
      <c r="BZ16" s="75">
        <v>4140</v>
      </c>
      <c r="CA16" s="75">
        <v>795</v>
      </c>
    </row>
    <row r="17" spans="1:79" ht="62.4">
      <c r="A17" s="37" t="s">
        <v>33</v>
      </c>
      <c r="B17" s="75"/>
      <c r="C17" s="75"/>
      <c r="D17" s="75"/>
      <c r="E17" s="75"/>
      <c r="F17" s="75"/>
      <c r="G17" s="75"/>
      <c r="H17" s="75">
        <v>3</v>
      </c>
      <c r="I17" s="75"/>
      <c r="J17" s="75"/>
      <c r="K17" s="75">
        <v>1</v>
      </c>
      <c r="L17" s="75">
        <v>2</v>
      </c>
      <c r="M17" s="75">
        <v>1</v>
      </c>
      <c r="N17" s="75">
        <v>2</v>
      </c>
      <c r="O17" s="75"/>
      <c r="P17" s="75"/>
      <c r="Q17" s="75"/>
      <c r="R17" s="75">
        <v>1</v>
      </c>
      <c r="S17" s="75">
        <v>1</v>
      </c>
      <c r="T17" s="78">
        <v>2</v>
      </c>
      <c r="U17" s="78">
        <v>0</v>
      </c>
      <c r="V17" s="78">
        <v>0</v>
      </c>
      <c r="W17" s="78">
        <v>0</v>
      </c>
      <c r="X17" s="78">
        <v>1</v>
      </c>
      <c r="Y17" s="78">
        <v>1</v>
      </c>
      <c r="Z17" s="75">
        <v>2</v>
      </c>
      <c r="AA17" s="75"/>
      <c r="AB17" s="75"/>
      <c r="AC17" s="75"/>
      <c r="AD17" s="75">
        <v>1</v>
      </c>
      <c r="AE17" s="75">
        <v>1</v>
      </c>
      <c r="AF17" s="75">
        <v>2</v>
      </c>
      <c r="AG17" s="75"/>
      <c r="AH17" s="75"/>
      <c r="AI17" s="75"/>
      <c r="AJ17" s="75">
        <v>1</v>
      </c>
      <c r="AK17" s="75">
        <v>1</v>
      </c>
      <c r="AL17" s="75">
        <v>2</v>
      </c>
      <c r="AM17" s="75"/>
      <c r="AN17" s="75"/>
      <c r="AO17" s="75"/>
      <c r="AP17" s="75">
        <v>1</v>
      </c>
      <c r="AQ17" s="75">
        <v>1</v>
      </c>
      <c r="AR17" s="75">
        <v>3</v>
      </c>
      <c r="AS17" s="75"/>
      <c r="AT17" s="75"/>
      <c r="AU17" s="75"/>
      <c r="AV17" s="75">
        <v>1</v>
      </c>
      <c r="AW17" s="75">
        <v>1</v>
      </c>
      <c r="AX17" s="75">
        <v>3</v>
      </c>
      <c r="AY17" s="75"/>
      <c r="AZ17" s="75"/>
      <c r="BA17" s="75"/>
      <c r="BB17" s="75">
        <v>1</v>
      </c>
      <c r="BC17" s="75">
        <v>1</v>
      </c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</row>
    <row r="18" spans="1:79" ht="15.6">
      <c r="A18" s="37" t="s">
        <v>34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8">
        <v>0</v>
      </c>
      <c r="U18" s="78">
        <v>0</v>
      </c>
      <c r="V18" s="78">
        <v>0</v>
      </c>
      <c r="W18" s="78">
        <v>0</v>
      </c>
      <c r="X18" s="78">
        <v>0</v>
      </c>
      <c r="Y18" s="78">
        <v>0</v>
      </c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</row>
    <row r="19" spans="1:79" ht="31.2">
      <c r="A19" s="37" t="s">
        <v>35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>
        <v>32</v>
      </c>
      <c r="BK19" s="75"/>
      <c r="BL19" s="75"/>
      <c r="BM19" s="75"/>
      <c r="BN19" s="75">
        <v>32</v>
      </c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</row>
    <row r="20" spans="1:79" ht="46.8">
      <c r="A20" s="37" t="s">
        <v>36</v>
      </c>
      <c r="B20" s="75">
        <v>51</v>
      </c>
      <c r="C20" s="75">
        <v>25</v>
      </c>
      <c r="D20" s="75">
        <v>4</v>
      </c>
      <c r="E20" s="75">
        <v>5</v>
      </c>
      <c r="F20" s="75">
        <v>8</v>
      </c>
      <c r="G20" s="75">
        <v>12</v>
      </c>
      <c r="H20" s="75">
        <v>42</v>
      </c>
      <c r="I20" s="75">
        <v>8</v>
      </c>
      <c r="J20" s="75">
        <v>2</v>
      </c>
      <c r="K20" s="75">
        <v>6</v>
      </c>
      <c r="L20" s="75">
        <v>15.3</v>
      </c>
      <c r="M20" s="75">
        <v>13</v>
      </c>
      <c r="N20" s="75">
        <v>56</v>
      </c>
      <c r="O20" s="75">
        <v>8</v>
      </c>
      <c r="P20" s="75">
        <v>2</v>
      </c>
      <c r="Q20" s="75">
        <v>6</v>
      </c>
      <c r="R20" s="75">
        <v>19</v>
      </c>
      <c r="S20" s="75">
        <v>22</v>
      </c>
      <c r="T20" s="78">
        <v>58</v>
      </c>
      <c r="U20" s="78">
        <v>6</v>
      </c>
      <c r="V20" s="78">
        <v>0</v>
      </c>
      <c r="W20" s="78">
        <v>6</v>
      </c>
      <c r="X20" s="78">
        <v>23</v>
      </c>
      <c r="Y20" s="78">
        <v>22</v>
      </c>
      <c r="Z20" s="75">
        <v>63</v>
      </c>
      <c r="AA20" s="75">
        <v>14</v>
      </c>
      <c r="AB20" s="75"/>
      <c r="AC20" s="75">
        <v>3</v>
      </c>
      <c r="AD20" s="75">
        <v>23</v>
      </c>
      <c r="AE20" s="75">
        <v>23</v>
      </c>
      <c r="AF20" s="75">
        <v>49</v>
      </c>
      <c r="AG20" s="75">
        <v>15</v>
      </c>
      <c r="AH20" s="75"/>
      <c r="AI20" s="75">
        <v>4</v>
      </c>
      <c r="AJ20" s="75">
        <v>22</v>
      </c>
      <c r="AK20" s="75">
        <v>9</v>
      </c>
      <c r="AL20" s="75">
        <v>60</v>
      </c>
      <c r="AM20" s="75">
        <v>18</v>
      </c>
      <c r="AN20" s="75"/>
      <c r="AO20" s="75">
        <v>4</v>
      </c>
      <c r="AP20" s="75">
        <v>35</v>
      </c>
      <c r="AQ20" s="75">
        <v>3</v>
      </c>
      <c r="AR20" s="75">
        <v>60</v>
      </c>
      <c r="AS20" s="75">
        <v>18</v>
      </c>
      <c r="AT20" s="75"/>
      <c r="AU20" s="75">
        <v>4</v>
      </c>
      <c r="AV20" s="75">
        <v>37</v>
      </c>
      <c r="AW20" s="75">
        <v>2</v>
      </c>
      <c r="AX20" s="75">
        <v>128</v>
      </c>
      <c r="AY20" s="75">
        <v>18</v>
      </c>
      <c r="AZ20" s="75"/>
      <c r="BA20" s="75">
        <v>3</v>
      </c>
      <c r="BB20" s="75">
        <v>101</v>
      </c>
      <c r="BC20" s="75">
        <v>6</v>
      </c>
      <c r="BD20" s="75">
        <v>886</v>
      </c>
      <c r="BE20" s="75">
        <v>277</v>
      </c>
      <c r="BF20" s="75">
        <v>182</v>
      </c>
      <c r="BG20" s="75">
        <v>477</v>
      </c>
      <c r="BH20" s="75">
        <v>107</v>
      </c>
      <c r="BI20" s="75">
        <v>20</v>
      </c>
      <c r="BJ20" s="75">
        <v>940</v>
      </c>
      <c r="BK20" s="75">
        <v>278</v>
      </c>
      <c r="BL20" s="75"/>
      <c r="BM20" s="75">
        <v>512</v>
      </c>
      <c r="BN20" s="75">
        <v>120</v>
      </c>
      <c r="BO20" s="75">
        <v>25</v>
      </c>
      <c r="BP20" s="75">
        <v>1001</v>
      </c>
      <c r="BQ20" s="75">
        <v>283</v>
      </c>
      <c r="BR20" s="75"/>
      <c r="BS20" s="75">
        <v>569</v>
      </c>
      <c r="BT20" s="75">
        <v>117</v>
      </c>
      <c r="BU20" s="75">
        <v>24</v>
      </c>
      <c r="BV20" s="75">
        <v>1160</v>
      </c>
      <c r="BW20" s="75">
        <v>404</v>
      </c>
      <c r="BX20" s="75"/>
      <c r="BY20" s="75">
        <v>605</v>
      </c>
      <c r="BZ20" s="75">
        <v>118</v>
      </c>
      <c r="CA20" s="75">
        <v>25</v>
      </c>
    </row>
    <row r="21" spans="1:79">
      <c r="B21" s="80"/>
      <c r="C21" s="80"/>
      <c r="D21" s="80"/>
      <c r="E21" s="80"/>
      <c r="F21" s="80"/>
      <c r="G21" s="80"/>
      <c r="H21" s="81"/>
      <c r="I21" s="81"/>
      <c r="J21" s="81"/>
      <c r="K21" s="81"/>
      <c r="L21" s="81"/>
      <c r="M21" s="81"/>
      <c r="N21" s="80"/>
      <c r="O21" s="80"/>
      <c r="P21" s="80"/>
      <c r="Q21" s="80"/>
      <c r="R21" s="80"/>
      <c r="S21" s="80"/>
      <c r="T21" s="81"/>
      <c r="U21" s="81"/>
      <c r="V21" s="81"/>
      <c r="W21" s="81"/>
      <c r="X21" s="81"/>
      <c r="Y21" s="81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</row>
  </sheetData>
  <customSheetViews>
    <customSheetView guid="{3D3181FE-0E06-4143-A72B-359028D96566}">
      <selection activeCell="D8" sqref="D8"/>
      <pageMargins left="0.7" right="0.7" top="0.75" bottom="0.75" header="0.3" footer="0.3"/>
      <pageSetup paperSize="9" orientation="portrait" r:id="rId1"/>
    </customSheetView>
    <customSheetView guid="{66390DD2-6BEA-45DF-BDBF-E0C639BDA7F8}">
      <selection activeCell="A3" sqref="A3:A4"/>
      <pageMargins left="0.7" right="0.7" top="0.75" bottom="0.75" header="0.3" footer="0.3"/>
      <pageSetup paperSize="9" orientation="portrait" r:id="rId2"/>
    </customSheetView>
    <customSheetView guid="{2812C35D-F571-411C-AA9D-2DBFADB3FD06}">
      <selection activeCell="A3" sqref="A3:A4"/>
      <pageMargins left="0.7" right="0.7" top="0.75" bottom="0.75" header="0.3" footer="0.3"/>
      <pageSetup paperSize="9" orientation="portrait" r:id="rId3"/>
    </customSheetView>
  </customSheetViews>
  <mergeCells count="15">
    <mergeCell ref="AX3:BC3"/>
    <mergeCell ref="BD3:BI3"/>
    <mergeCell ref="BJ3:BO3"/>
    <mergeCell ref="BP3:BU3"/>
    <mergeCell ref="BV3:CA3"/>
    <mergeCell ref="T3:Y3"/>
    <mergeCell ref="Z3:AE3"/>
    <mergeCell ref="AF3:AK3"/>
    <mergeCell ref="AL3:AQ3"/>
    <mergeCell ref="AR3:AW3"/>
    <mergeCell ref="A1:C1"/>
    <mergeCell ref="A3:A4"/>
    <mergeCell ref="B3:G3"/>
    <mergeCell ref="H3:M3"/>
    <mergeCell ref="N3:S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>
  <dimension ref="A1:AQ26"/>
  <sheetViews>
    <sheetView workbookViewId="0">
      <pane xSplit="1" topLeftCell="B1" activePane="topRight" state="frozen"/>
      <selection pane="topRight"/>
    </sheetView>
  </sheetViews>
  <sheetFormatPr defaultColWidth="8.88671875" defaultRowHeight="15.6"/>
  <cols>
    <col min="1" max="1" width="35.6640625" style="2" customWidth="1"/>
    <col min="2" max="2" width="18.88671875" style="2" customWidth="1"/>
    <col min="3" max="3" width="17.44140625" style="2" customWidth="1"/>
    <col min="4" max="4" width="14.33203125" style="2" customWidth="1"/>
    <col min="5" max="5" width="18.88671875" style="2" customWidth="1"/>
    <col min="6" max="6" width="17.44140625" style="2" customWidth="1"/>
    <col min="7" max="7" width="17.109375" style="2" customWidth="1"/>
    <col min="8" max="8" width="18.88671875" style="2" customWidth="1"/>
    <col min="9" max="9" width="17.44140625" style="2" customWidth="1"/>
    <col min="10" max="10" width="14.33203125" style="2" customWidth="1"/>
    <col min="11" max="12" width="18.88671875" style="2" customWidth="1"/>
    <col min="13" max="13" width="17.109375" style="2" customWidth="1"/>
    <col min="14" max="14" width="18.88671875" style="2" customWidth="1"/>
    <col min="15" max="15" width="19.44140625" style="8" customWidth="1"/>
    <col min="16" max="16" width="15.44140625" style="8" customWidth="1"/>
    <col min="17" max="17" width="17" style="8" customWidth="1"/>
    <col min="18" max="18" width="21" style="8" customWidth="1"/>
    <col min="19" max="19" width="19.44140625" style="8" customWidth="1"/>
    <col min="20" max="20" width="18.88671875" style="2" customWidth="1"/>
    <col min="21" max="21" width="17.44140625" style="2" customWidth="1"/>
    <col min="22" max="22" width="14.33203125" style="2" customWidth="1"/>
    <col min="23" max="24" width="18.88671875" style="2" customWidth="1"/>
    <col min="25" max="25" width="17.44140625" style="2" customWidth="1"/>
    <col min="26" max="26" width="18.6640625" style="2" customWidth="1"/>
    <col min="27" max="27" width="17.33203125" style="2" customWidth="1"/>
    <col min="28" max="28" width="14.109375" style="2" customWidth="1"/>
    <col min="29" max="31" width="17.33203125" style="2" customWidth="1"/>
    <col min="32" max="32" width="17.33203125" style="8" customWidth="1"/>
    <col min="33" max="33" width="15.6640625" style="2" customWidth="1"/>
    <col min="34" max="35" width="16.6640625" style="2" customWidth="1"/>
    <col min="36" max="36" width="17.6640625" style="2" customWidth="1"/>
    <col min="37" max="37" width="22.33203125" style="2" customWidth="1"/>
    <col min="38" max="38" width="13.109375" style="2" customWidth="1"/>
    <col min="39" max="39" width="11.6640625" style="2" customWidth="1"/>
    <col min="40" max="40" width="11.33203125" style="2" customWidth="1"/>
    <col min="41" max="41" width="12.6640625" style="2" customWidth="1"/>
    <col min="42" max="43" width="14.6640625" style="2" customWidth="1"/>
    <col min="44" max="16384" width="8.88671875" style="2"/>
  </cols>
  <sheetData>
    <row r="1" spans="1:43" ht="34.5" customHeight="1">
      <c r="A1" s="26" t="s">
        <v>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</row>
    <row r="2" spans="1:43" ht="20.25" customHeight="1">
      <c r="A2" s="165" t="s">
        <v>44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AL2" s="145"/>
      <c r="AM2" s="145"/>
      <c r="AN2" s="145"/>
      <c r="AO2" s="145"/>
      <c r="AP2" s="145"/>
      <c r="AQ2" s="145"/>
    </row>
    <row r="3" spans="1:43">
      <c r="A3" s="158"/>
      <c r="B3" s="159">
        <v>2017</v>
      </c>
      <c r="C3" s="159"/>
      <c r="D3" s="159"/>
      <c r="E3" s="159"/>
      <c r="F3" s="159"/>
      <c r="G3" s="159"/>
      <c r="H3" s="159">
        <v>2018</v>
      </c>
      <c r="I3" s="159"/>
      <c r="J3" s="159"/>
      <c r="K3" s="159"/>
      <c r="L3" s="159"/>
      <c r="M3" s="159"/>
      <c r="N3" s="159">
        <v>2019</v>
      </c>
      <c r="O3" s="159"/>
      <c r="P3" s="159"/>
      <c r="Q3" s="159"/>
      <c r="R3" s="159"/>
      <c r="S3" s="159"/>
      <c r="T3" s="159">
        <v>2020</v>
      </c>
      <c r="U3" s="159"/>
      <c r="V3" s="159"/>
      <c r="W3" s="159"/>
      <c r="X3" s="159"/>
      <c r="Y3" s="159"/>
      <c r="Z3" s="159">
        <v>2021</v>
      </c>
      <c r="AA3" s="159"/>
      <c r="AB3" s="159"/>
      <c r="AC3" s="159"/>
      <c r="AD3" s="159"/>
      <c r="AE3" s="159"/>
      <c r="AF3" s="166">
        <v>2022</v>
      </c>
      <c r="AG3" s="166"/>
      <c r="AH3" s="166"/>
      <c r="AI3" s="166"/>
      <c r="AJ3" s="166"/>
      <c r="AK3" s="166"/>
      <c r="AL3" s="166">
        <v>2023</v>
      </c>
      <c r="AM3" s="166"/>
      <c r="AN3" s="166"/>
      <c r="AO3" s="166"/>
      <c r="AP3" s="166"/>
      <c r="AQ3" s="166"/>
    </row>
    <row r="4" spans="1:43" ht="46.8">
      <c r="A4" s="158"/>
      <c r="B4" s="25" t="s">
        <v>14</v>
      </c>
      <c r="C4" s="25" t="s">
        <v>21</v>
      </c>
      <c r="D4" s="25" t="s">
        <v>85</v>
      </c>
      <c r="E4" s="25" t="s">
        <v>16</v>
      </c>
      <c r="F4" s="25" t="s">
        <v>17</v>
      </c>
      <c r="G4" s="25" t="s">
        <v>18</v>
      </c>
      <c r="H4" s="25" t="s">
        <v>14</v>
      </c>
      <c r="I4" s="25" t="s">
        <v>21</v>
      </c>
      <c r="J4" s="49" t="s">
        <v>85</v>
      </c>
      <c r="K4" s="25" t="s">
        <v>16</v>
      </c>
      <c r="L4" s="25" t="s">
        <v>17</v>
      </c>
      <c r="M4" s="25" t="s">
        <v>18</v>
      </c>
      <c r="N4" s="25" t="s">
        <v>14</v>
      </c>
      <c r="O4" s="43" t="s">
        <v>21</v>
      </c>
      <c r="P4" s="49" t="s">
        <v>85</v>
      </c>
      <c r="Q4" s="43" t="s">
        <v>16</v>
      </c>
      <c r="R4" s="43" t="s">
        <v>17</v>
      </c>
      <c r="S4" s="43" t="s">
        <v>18</v>
      </c>
      <c r="T4" s="25" t="s">
        <v>14</v>
      </c>
      <c r="U4" s="25" t="s">
        <v>21</v>
      </c>
      <c r="V4" s="49" t="s">
        <v>85</v>
      </c>
      <c r="W4" s="25" t="s">
        <v>16</v>
      </c>
      <c r="X4" s="25" t="s">
        <v>17</v>
      </c>
      <c r="Y4" s="25" t="s">
        <v>18</v>
      </c>
      <c r="Z4" s="53" t="s">
        <v>14</v>
      </c>
      <c r="AA4" s="53" t="s">
        <v>21</v>
      </c>
      <c r="AB4" s="53" t="s">
        <v>85</v>
      </c>
      <c r="AC4" s="53" t="s">
        <v>16</v>
      </c>
      <c r="AD4" s="53" t="s">
        <v>17</v>
      </c>
      <c r="AE4" s="53" t="s">
        <v>18</v>
      </c>
      <c r="AF4" s="43" t="s">
        <v>14</v>
      </c>
      <c r="AG4" s="104" t="s">
        <v>21</v>
      </c>
      <c r="AH4" s="104" t="s">
        <v>85</v>
      </c>
      <c r="AI4" s="104" t="s">
        <v>16</v>
      </c>
      <c r="AJ4" s="104" t="s">
        <v>17</v>
      </c>
      <c r="AK4" s="104" t="s">
        <v>18</v>
      </c>
      <c r="AL4" s="43" t="s">
        <v>14</v>
      </c>
      <c r="AM4" s="138" t="s">
        <v>21</v>
      </c>
      <c r="AN4" s="138" t="s">
        <v>85</v>
      </c>
      <c r="AO4" s="138" t="s">
        <v>16</v>
      </c>
      <c r="AP4" s="138" t="s">
        <v>17</v>
      </c>
      <c r="AQ4" s="138" t="s">
        <v>18</v>
      </c>
    </row>
    <row r="5" spans="1:43" s="1" customFormat="1" ht="31.2">
      <c r="A5" s="40" t="s">
        <v>20</v>
      </c>
      <c r="B5" s="98">
        <v>37090981</v>
      </c>
      <c r="C5" s="99">
        <v>7259640</v>
      </c>
      <c r="D5" s="99">
        <v>1511904</v>
      </c>
      <c r="E5" s="99">
        <v>12002521</v>
      </c>
      <c r="F5" s="99">
        <v>13248038</v>
      </c>
      <c r="G5" s="99">
        <v>1525073</v>
      </c>
      <c r="H5" s="98">
        <v>38121856</v>
      </c>
      <c r="I5" s="99">
        <v>8891807</v>
      </c>
      <c r="J5" s="99">
        <v>1599814</v>
      </c>
      <c r="K5" s="99">
        <v>13636167</v>
      </c>
      <c r="L5" s="98">
        <v>13423855</v>
      </c>
      <c r="M5" s="99">
        <v>1622683</v>
      </c>
      <c r="N5" s="98">
        <v>48921136</v>
      </c>
      <c r="O5" s="65">
        <v>10040934</v>
      </c>
      <c r="P5" s="65">
        <v>1591856</v>
      </c>
      <c r="Q5" s="65">
        <v>15279421</v>
      </c>
      <c r="R5" s="65">
        <v>21465917</v>
      </c>
      <c r="S5" s="65">
        <v>1722761</v>
      </c>
      <c r="T5" s="100">
        <v>49401263</v>
      </c>
      <c r="U5" s="101">
        <v>9447995</v>
      </c>
      <c r="V5" s="101">
        <v>1601804</v>
      </c>
      <c r="W5" s="101">
        <v>15953758</v>
      </c>
      <c r="X5" s="102">
        <v>21712486</v>
      </c>
      <c r="Y5" s="101">
        <v>1821347</v>
      </c>
      <c r="Z5" s="103">
        <v>52162669</v>
      </c>
      <c r="AA5" s="103">
        <v>10661792</v>
      </c>
      <c r="AB5" s="103">
        <v>1655030</v>
      </c>
      <c r="AC5" s="103">
        <v>17674425</v>
      </c>
      <c r="AD5" s="103">
        <v>21404637</v>
      </c>
      <c r="AE5" s="103">
        <v>1986286</v>
      </c>
      <c r="AF5" s="129">
        <v>52503915</v>
      </c>
      <c r="AG5" s="130">
        <v>11113880</v>
      </c>
      <c r="AH5" s="130">
        <v>1347902</v>
      </c>
      <c r="AI5" s="130">
        <v>17346020</v>
      </c>
      <c r="AJ5" s="130">
        <v>21344918</v>
      </c>
      <c r="AK5" s="130">
        <v>2117902</v>
      </c>
      <c r="AL5" s="130">
        <v>69434022</v>
      </c>
      <c r="AM5" s="130">
        <v>20768884</v>
      </c>
      <c r="AN5" s="130">
        <v>1727216</v>
      </c>
      <c r="AO5" s="130">
        <v>20857050</v>
      </c>
      <c r="AP5" s="130">
        <v>23310213</v>
      </c>
      <c r="AQ5" s="130">
        <v>3857422</v>
      </c>
    </row>
    <row r="6" spans="1:43" customFormat="1" ht="62.4">
      <c r="A6" s="48" t="s">
        <v>66</v>
      </c>
      <c r="B6" s="82">
        <v>1086510</v>
      </c>
      <c r="C6" s="83">
        <v>177178</v>
      </c>
      <c r="D6" s="83">
        <v>647</v>
      </c>
      <c r="E6" s="83">
        <v>222826</v>
      </c>
      <c r="F6" s="83">
        <v>251282</v>
      </c>
      <c r="G6" s="83">
        <v>78290</v>
      </c>
      <c r="H6" s="82">
        <v>977440</v>
      </c>
      <c r="I6" s="83">
        <v>144159</v>
      </c>
      <c r="J6" s="88"/>
      <c r="K6" s="83">
        <v>249803</v>
      </c>
      <c r="L6" s="88">
        <v>219877</v>
      </c>
      <c r="M6" s="83">
        <v>72088</v>
      </c>
      <c r="N6" s="82">
        <v>1006537</v>
      </c>
      <c r="O6" s="84">
        <v>163798</v>
      </c>
      <c r="P6" s="89"/>
      <c r="Q6" s="84">
        <v>239036</v>
      </c>
      <c r="R6" s="89">
        <v>212756</v>
      </c>
      <c r="S6" s="84">
        <v>70583</v>
      </c>
      <c r="T6" s="85">
        <v>1061855</v>
      </c>
      <c r="U6" s="86">
        <v>168093</v>
      </c>
      <c r="V6" s="88"/>
      <c r="W6" s="86">
        <v>233149</v>
      </c>
      <c r="X6" s="88">
        <v>219470</v>
      </c>
      <c r="Y6" s="86">
        <v>69046</v>
      </c>
      <c r="Z6" s="87">
        <v>1067088</v>
      </c>
      <c r="AA6" s="87">
        <v>247980</v>
      </c>
      <c r="AB6" s="87"/>
      <c r="AC6" s="87">
        <v>184533</v>
      </c>
      <c r="AD6" s="87">
        <v>225114</v>
      </c>
      <c r="AE6" s="87">
        <v>82962</v>
      </c>
      <c r="AF6" s="131">
        <v>1133381</v>
      </c>
      <c r="AG6" s="132">
        <v>244158</v>
      </c>
      <c r="AH6" s="132" t="s">
        <v>91</v>
      </c>
      <c r="AI6" s="132">
        <v>196763</v>
      </c>
      <c r="AJ6" s="132">
        <v>236989</v>
      </c>
      <c r="AK6" s="132">
        <v>107762</v>
      </c>
      <c r="AL6" s="132">
        <v>1120714</v>
      </c>
      <c r="AM6" s="132">
        <v>230440</v>
      </c>
      <c r="AN6" s="132" t="s">
        <v>91</v>
      </c>
      <c r="AO6" s="132">
        <v>155991</v>
      </c>
      <c r="AP6" s="132">
        <v>269268</v>
      </c>
      <c r="AQ6" s="132">
        <v>128104</v>
      </c>
    </row>
    <row r="7" spans="1:43" customFormat="1" ht="31.2">
      <c r="A7" s="48" t="s">
        <v>67</v>
      </c>
      <c r="B7" s="82" t="s">
        <v>87</v>
      </c>
      <c r="C7" s="82" t="s">
        <v>87</v>
      </c>
      <c r="D7" s="82" t="s">
        <v>87</v>
      </c>
      <c r="E7" s="82" t="s">
        <v>87</v>
      </c>
      <c r="F7" s="82" t="s">
        <v>87</v>
      </c>
      <c r="G7" s="82" t="s">
        <v>87</v>
      </c>
      <c r="H7" s="82" t="s">
        <v>87</v>
      </c>
      <c r="I7" s="82" t="s">
        <v>87</v>
      </c>
      <c r="J7" s="82" t="s">
        <v>87</v>
      </c>
      <c r="K7" s="82" t="s">
        <v>87</v>
      </c>
      <c r="L7" s="82" t="s">
        <v>87</v>
      </c>
      <c r="M7" s="82" t="s">
        <v>87</v>
      </c>
      <c r="N7" s="82" t="s">
        <v>87</v>
      </c>
      <c r="O7" s="82" t="s">
        <v>87</v>
      </c>
      <c r="P7" s="82" t="s">
        <v>87</v>
      </c>
      <c r="Q7" s="82" t="s">
        <v>87</v>
      </c>
      <c r="R7" s="82" t="s">
        <v>87</v>
      </c>
      <c r="S7" s="82" t="s">
        <v>87</v>
      </c>
      <c r="T7" s="85" t="s">
        <v>86</v>
      </c>
      <c r="U7" s="85" t="s">
        <v>86</v>
      </c>
      <c r="V7" s="85" t="s">
        <v>86</v>
      </c>
      <c r="W7" s="85" t="s">
        <v>86</v>
      </c>
      <c r="X7" s="85" t="s">
        <v>86</v>
      </c>
      <c r="Y7" s="85" t="s">
        <v>86</v>
      </c>
      <c r="Z7" s="90" t="s">
        <v>86</v>
      </c>
      <c r="AA7" s="90" t="s">
        <v>86</v>
      </c>
      <c r="AB7" s="90" t="s">
        <v>86</v>
      </c>
      <c r="AC7" s="90" t="s">
        <v>86</v>
      </c>
      <c r="AD7" s="90" t="s">
        <v>86</v>
      </c>
      <c r="AE7" s="90" t="s">
        <v>86</v>
      </c>
      <c r="AF7" s="131"/>
      <c r="AG7" s="132"/>
      <c r="AH7" s="132"/>
      <c r="AI7" s="132"/>
      <c r="AJ7" s="132"/>
      <c r="AK7" s="132"/>
      <c r="AL7" s="132" t="s">
        <v>86</v>
      </c>
      <c r="AM7" s="132"/>
      <c r="AN7" s="132"/>
      <c r="AO7" s="132"/>
      <c r="AP7" s="132" t="s">
        <v>86</v>
      </c>
      <c r="AQ7" s="132" t="s">
        <v>86</v>
      </c>
    </row>
    <row r="8" spans="1:43" customFormat="1" ht="31.2">
      <c r="A8" s="48" t="s">
        <v>68</v>
      </c>
      <c r="B8" s="82">
        <v>943500</v>
      </c>
      <c r="C8" s="83">
        <v>341451</v>
      </c>
      <c r="D8" s="83">
        <v>1932</v>
      </c>
      <c r="E8" s="83">
        <v>43353</v>
      </c>
      <c r="F8" s="83">
        <v>467843</v>
      </c>
      <c r="G8" s="83">
        <v>61072</v>
      </c>
      <c r="H8" s="82">
        <v>944002</v>
      </c>
      <c r="I8" s="83">
        <v>346152</v>
      </c>
      <c r="J8" s="83">
        <v>1932</v>
      </c>
      <c r="K8" s="83">
        <v>43601</v>
      </c>
      <c r="L8" s="88">
        <v>476914</v>
      </c>
      <c r="M8" s="83">
        <v>73710</v>
      </c>
      <c r="N8" s="82">
        <v>475121</v>
      </c>
      <c r="O8" s="84">
        <v>141386</v>
      </c>
      <c r="P8" s="89"/>
      <c r="Q8" s="84">
        <v>455</v>
      </c>
      <c r="R8" s="89">
        <v>256363</v>
      </c>
      <c r="S8" s="84">
        <v>76917</v>
      </c>
      <c r="T8" s="85">
        <v>523685</v>
      </c>
      <c r="U8" s="86">
        <v>190107</v>
      </c>
      <c r="V8" s="88"/>
      <c r="W8" s="86">
        <v>14458</v>
      </c>
      <c r="X8" s="88">
        <v>233534</v>
      </c>
      <c r="Y8" s="86">
        <v>85586</v>
      </c>
      <c r="Z8" s="90" t="s">
        <v>86</v>
      </c>
      <c r="AA8" s="90" t="s">
        <v>86</v>
      </c>
      <c r="AB8" s="87"/>
      <c r="AC8" s="90" t="s">
        <v>86</v>
      </c>
      <c r="AD8" s="90" t="s">
        <v>86</v>
      </c>
      <c r="AE8" s="90" t="s">
        <v>86</v>
      </c>
      <c r="AF8" s="131">
        <v>864615</v>
      </c>
      <c r="AG8" s="132">
        <v>275790</v>
      </c>
      <c r="AH8" s="132" t="s">
        <v>86</v>
      </c>
      <c r="AI8" s="132" t="s">
        <v>86</v>
      </c>
      <c r="AJ8" s="132">
        <v>423116</v>
      </c>
      <c r="AK8" s="132" t="s">
        <v>86</v>
      </c>
      <c r="AL8" s="132" t="s">
        <v>86</v>
      </c>
      <c r="AM8" s="132" t="s">
        <v>86</v>
      </c>
      <c r="AN8" s="132" t="s">
        <v>91</v>
      </c>
      <c r="AO8" s="132" t="s">
        <v>86</v>
      </c>
      <c r="AP8" s="132" t="s">
        <v>86</v>
      </c>
      <c r="AQ8" s="132" t="s">
        <v>86</v>
      </c>
    </row>
    <row r="9" spans="1:43" customFormat="1" ht="78">
      <c r="A9" s="48" t="s">
        <v>69</v>
      </c>
      <c r="B9" s="82">
        <v>12273805</v>
      </c>
      <c r="C9" s="83">
        <v>387591</v>
      </c>
      <c r="D9" s="83">
        <v>1072</v>
      </c>
      <c r="E9" s="83">
        <v>6782084</v>
      </c>
      <c r="F9" s="83">
        <v>4893914</v>
      </c>
      <c r="G9" s="83">
        <v>157110</v>
      </c>
      <c r="H9" s="82">
        <v>12593781</v>
      </c>
      <c r="I9" s="83">
        <v>393737</v>
      </c>
      <c r="J9" s="83">
        <v>1072</v>
      </c>
      <c r="K9" s="83">
        <v>6881548</v>
      </c>
      <c r="L9" s="88">
        <v>5144285</v>
      </c>
      <c r="M9" s="83">
        <v>168049</v>
      </c>
      <c r="N9" s="82">
        <v>9471744</v>
      </c>
      <c r="O9" s="84">
        <v>385674</v>
      </c>
      <c r="P9" s="84">
        <v>1072</v>
      </c>
      <c r="Q9" s="84">
        <v>6983643</v>
      </c>
      <c r="R9" s="89">
        <v>1908296</v>
      </c>
      <c r="S9" s="84">
        <v>181089</v>
      </c>
      <c r="T9" s="85">
        <v>6826139</v>
      </c>
      <c r="U9" s="86">
        <v>435032</v>
      </c>
      <c r="V9" s="86">
        <v>1832</v>
      </c>
      <c r="W9" s="86">
        <v>3902968</v>
      </c>
      <c r="X9" s="88">
        <v>2277296</v>
      </c>
      <c r="Y9" s="86">
        <v>193915</v>
      </c>
      <c r="Z9" s="87">
        <v>7024126</v>
      </c>
      <c r="AA9" s="87">
        <v>424943</v>
      </c>
      <c r="AB9" s="87"/>
      <c r="AC9" s="87">
        <v>3973410</v>
      </c>
      <c r="AD9" s="87">
        <v>2402581</v>
      </c>
      <c r="AE9" s="87">
        <v>206225</v>
      </c>
      <c r="AF9" s="131">
        <v>18519790</v>
      </c>
      <c r="AG9" s="132">
        <v>497808</v>
      </c>
      <c r="AH9" s="132" t="s">
        <v>86</v>
      </c>
      <c r="AI9" s="132">
        <v>4939316</v>
      </c>
      <c r="AJ9" s="132">
        <v>12849209</v>
      </c>
      <c r="AK9" s="132">
        <v>214549</v>
      </c>
      <c r="AL9" s="132">
        <v>19350706</v>
      </c>
      <c r="AM9" s="132">
        <v>508438</v>
      </c>
      <c r="AN9" s="132" t="s">
        <v>86</v>
      </c>
      <c r="AO9" s="132">
        <v>5259070</v>
      </c>
      <c r="AP9" s="132">
        <v>13207521</v>
      </c>
      <c r="AQ9" s="132">
        <v>353479</v>
      </c>
    </row>
    <row r="10" spans="1:43" customFormat="1" ht="93.6">
      <c r="A10" s="48" t="s">
        <v>70</v>
      </c>
      <c r="B10" s="82">
        <v>177076</v>
      </c>
      <c r="C10" s="83">
        <v>21359</v>
      </c>
      <c r="D10" s="92"/>
      <c r="E10" s="83">
        <v>108286</v>
      </c>
      <c r="F10" s="83">
        <v>35403</v>
      </c>
      <c r="G10" s="83">
        <v>9709</v>
      </c>
      <c r="H10" s="82">
        <v>472356</v>
      </c>
      <c r="I10" s="83">
        <v>40253</v>
      </c>
      <c r="J10" s="88"/>
      <c r="K10" s="83">
        <v>208744</v>
      </c>
      <c r="L10" s="88">
        <v>212348</v>
      </c>
      <c r="M10" s="83">
        <v>10144</v>
      </c>
      <c r="N10" s="82">
        <v>491737</v>
      </c>
      <c r="O10" s="84">
        <v>42337</v>
      </c>
      <c r="P10" s="89"/>
      <c r="Q10" s="84">
        <v>210672</v>
      </c>
      <c r="R10" s="89">
        <v>227161</v>
      </c>
      <c r="S10" s="84">
        <v>11567</v>
      </c>
      <c r="T10" s="85">
        <v>499467</v>
      </c>
      <c r="U10" s="86">
        <v>47348</v>
      </c>
      <c r="V10" s="88"/>
      <c r="W10" s="86">
        <v>214880</v>
      </c>
      <c r="X10" s="88">
        <v>226621</v>
      </c>
      <c r="Y10" s="86">
        <v>10618</v>
      </c>
      <c r="Z10" s="90" t="s">
        <v>86</v>
      </c>
      <c r="AA10" s="90" t="s">
        <v>86</v>
      </c>
      <c r="AB10" s="87"/>
      <c r="AC10" s="90" t="s">
        <v>86</v>
      </c>
      <c r="AD10" s="90" t="s">
        <v>86</v>
      </c>
      <c r="AE10" s="90" t="s">
        <v>86</v>
      </c>
      <c r="AF10" s="131">
        <v>584569</v>
      </c>
      <c r="AG10" s="132">
        <v>56740</v>
      </c>
      <c r="AH10" s="132" t="s">
        <v>91</v>
      </c>
      <c r="AI10" s="132">
        <v>302205</v>
      </c>
      <c r="AJ10" s="132">
        <v>167988</v>
      </c>
      <c r="AK10" s="132">
        <v>57636</v>
      </c>
      <c r="AL10" s="132">
        <v>667667</v>
      </c>
      <c r="AM10" s="132">
        <v>57136</v>
      </c>
      <c r="AN10" s="132" t="s">
        <v>91</v>
      </c>
      <c r="AO10" s="132" t="s">
        <v>86</v>
      </c>
      <c r="AP10" s="132">
        <v>172300</v>
      </c>
      <c r="AQ10" s="132">
        <v>74054</v>
      </c>
    </row>
    <row r="11" spans="1:43" customFormat="1">
      <c r="A11" s="48" t="s">
        <v>71</v>
      </c>
      <c r="B11" s="82">
        <v>116501</v>
      </c>
      <c r="C11" s="83">
        <v>24764</v>
      </c>
      <c r="D11" s="88"/>
      <c r="E11" s="88"/>
      <c r="F11" s="83">
        <v>40764</v>
      </c>
      <c r="G11" s="83">
        <v>50973</v>
      </c>
      <c r="H11" s="82">
        <v>161098</v>
      </c>
      <c r="I11" s="83">
        <v>19538</v>
      </c>
      <c r="J11" s="88"/>
      <c r="K11" s="83">
        <v>3977</v>
      </c>
      <c r="L11" s="88">
        <v>109097</v>
      </c>
      <c r="M11" s="83">
        <v>27973</v>
      </c>
      <c r="N11" s="82">
        <v>239042</v>
      </c>
      <c r="O11" s="84">
        <v>25281</v>
      </c>
      <c r="P11" s="89"/>
      <c r="Q11" s="84">
        <v>4847</v>
      </c>
      <c r="R11" s="89">
        <v>115421</v>
      </c>
      <c r="S11" s="84">
        <v>93493</v>
      </c>
      <c r="T11" s="85">
        <v>482112</v>
      </c>
      <c r="U11" s="86">
        <v>57583</v>
      </c>
      <c r="V11" s="88"/>
      <c r="W11" s="86">
        <v>4847</v>
      </c>
      <c r="X11" s="88">
        <v>169672</v>
      </c>
      <c r="Y11" s="86">
        <v>250010</v>
      </c>
      <c r="Z11" s="87">
        <v>188279</v>
      </c>
      <c r="AA11" s="87">
        <v>21826</v>
      </c>
      <c r="AB11" s="87"/>
      <c r="AC11" s="87">
        <v>2771</v>
      </c>
      <c r="AD11" s="87">
        <v>60001</v>
      </c>
      <c r="AE11" s="87">
        <v>103681</v>
      </c>
      <c r="AF11" s="131">
        <v>185544</v>
      </c>
      <c r="AG11" s="133" t="s">
        <v>86</v>
      </c>
      <c r="AH11" s="132"/>
      <c r="AI11" s="87" t="s">
        <v>86</v>
      </c>
      <c r="AJ11" s="87" t="s">
        <v>86</v>
      </c>
      <c r="AK11" s="87" t="s">
        <v>86</v>
      </c>
      <c r="AL11" s="132">
        <v>545525</v>
      </c>
      <c r="AM11" s="132" t="s">
        <v>86</v>
      </c>
      <c r="AN11" s="132" t="s">
        <v>91</v>
      </c>
      <c r="AO11" s="132" t="s">
        <v>86</v>
      </c>
      <c r="AP11" s="132">
        <v>200226</v>
      </c>
      <c r="AQ11" s="132" t="s">
        <v>86</v>
      </c>
    </row>
    <row r="12" spans="1:43" customFormat="1" ht="62.4">
      <c r="A12" s="48" t="s">
        <v>72</v>
      </c>
      <c r="B12" s="82">
        <v>1967670</v>
      </c>
      <c r="C12" s="83">
        <v>284844</v>
      </c>
      <c r="D12" s="88"/>
      <c r="E12" s="83">
        <v>1222940</v>
      </c>
      <c r="F12" s="83">
        <v>308480</v>
      </c>
      <c r="G12" s="83">
        <v>122204</v>
      </c>
      <c r="H12" s="82">
        <v>1467936</v>
      </c>
      <c r="I12" s="83">
        <v>135690</v>
      </c>
      <c r="J12" s="88"/>
      <c r="K12" s="83">
        <v>999592</v>
      </c>
      <c r="L12" s="88">
        <v>251538</v>
      </c>
      <c r="M12" s="83">
        <v>69313</v>
      </c>
      <c r="N12" s="82">
        <v>2079866</v>
      </c>
      <c r="O12" s="84">
        <v>205888</v>
      </c>
      <c r="P12" s="89"/>
      <c r="Q12" s="84">
        <v>1224817</v>
      </c>
      <c r="R12" s="89">
        <v>541877</v>
      </c>
      <c r="S12" s="84">
        <v>95317</v>
      </c>
      <c r="T12" s="85">
        <v>1672503</v>
      </c>
      <c r="U12" s="86">
        <v>238811</v>
      </c>
      <c r="V12" s="88"/>
      <c r="W12" s="86">
        <v>763260</v>
      </c>
      <c r="X12" s="88">
        <v>571634</v>
      </c>
      <c r="Y12" s="86">
        <v>86831</v>
      </c>
      <c r="Z12" s="87">
        <v>2015137</v>
      </c>
      <c r="AA12" s="87">
        <v>284554</v>
      </c>
      <c r="AB12" s="87">
        <v>30154</v>
      </c>
      <c r="AC12" s="87">
        <v>923370</v>
      </c>
      <c r="AD12" s="87">
        <v>677463</v>
      </c>
      <c r="AE12" s="87">
        <v>117783</v>
      </c>
      <c r="AF12" s="87">
        <v>1685055</v>
      </c>
      <c r="AG12" s="87">
        <v>315839</v>
      </c>
      <c r="AH12" s="87" t="s">
        <v>86</v>
      </c>
      <c r="AI12" s="87">
        <v>558050</v>
      </c>
      <c r="AJ12" s="87">
        <v>675815</v>
      </c>
      <c r="AK12" s="87">
        <v>123604</v>
      </c>
      <c r="AL12" s="132">
        <v>2591139</v>
      </c>
      <c r="AM12" s="132">
        <v>563611</v>
      </c>
      <c r="AN12" s="132" t="s">
        <v>86</v>
      </c>
      <c r="AO12" s="132">
        <v>1118825</v>
      </c>
      <c r="AP12" s="132">
        <v>774688</v>
      </c>
      <c r="AQ12" s="132">
        <v>122268</v>
      </c>
    </row>
    <row r="13" spans="1:43" customFormat="1" ht="31.2">
      <c r="A13" s="48" t="s">
        <v>73</v>
      </c>
      <c r="B13" s="82">
        <v>594289</v>
      </c>
      <c r="C13" s="83">
        <v>194888</v>
      </c>
      <c r="D13" s="83">
        <v>6315</v>
      </c>
      <c r="E13" s="83">
        <v>23254</v>
      </c>
      <c r="F13" s="83">
        <v>80620</v>
      </c>
      <c r="G13" s="83">
        <v>146708</v>
      </c>
      <c r="H13" s="82">
        <v>832911</v>
      </c>
      <c r="I13" s="83">
        <v>239841</v>
      </c>
      <c r="J13" s="83">
        <v>6026</v>
      </c>
      <c r="K13" s="83">
        <v>250049</v>
      </c>
      <c r="L13" s="88">
        <v>211084</v>
      </c>
      <c r="M13" s="83">
        <v>128588</v>
      </c>
      <c r="N13" s="82">
        <v>393784</v>
      </c>
      <c r="O13" s="84">
        <v>204242</v>
      </c>
      <c r="P13" s="89"/>
      <c r="Q13" s="84">
        <v>22883</v>
      </c>
      <c r="R13" s="89">
        <v>61772</v>
      </c>
      <c r="S13" s="84">
        <v>104887</v>
      </c>
      <c r="T13" s="85">
        <v>150695</v>
      </c>
      <c r="U13" s="86">
        <v>110095</v>
      </c>
      <c r="V13" s="88"/>
      <c r="W13" s="86">
        <v>9408</v>
      </c>
      <c r="X13" s="88">
        <v>25712</v>
      </c>
      <c r="Y13" s="86">
        <v>5480</v>
      </c>
      <c r="Z13" s="87">
        <v>1472664</v>
      </c>
      <c r="AA13" s="87">
        <v>290592</v>
      </c>
      <c r="AB13" s="87"/>
      <c r="AC13" s="87">
        <v>86652</v>
      </c>
      <c r="AD13" s="87">
        <v>608632</v>
      </c>
      <c r="AE13" s="87">
        <v>486788</v>
      </c>
      <c r="AF13" s="131">
        <v>1920997</v>
      </c>
      <c r="AG13" s="132">
        <v>238495</v>
      </c>
      <c r="AH13" s="132" t="s">
        <v>91</v>
      </c>
      <c r="AI13" s="132">
        <v>101942</v>
      </c>
      <c r="AJ13" s="132">
        <v>884280</v>
      </c>
      <c r="AK13" s="132">
        <v>696280</v>
      </c>
      <c r="AL13" s="132">
        <v>1511899</v>
      </c>
      <c r="AM13" s="132">
        <v>234404</v>
      </c>
      <c r="AN13" s="132" t="s">
        <v>91</v>
      </c>
      <c r="AO13" s="132">
        <v>93994</v>
      </c>
      <c r="AP13" s="132">
        <v>479932</v>
      </c>
      <c r="AQ13" s="132">
        <v>703569</v>
      </c>
    </row>
    <row r="14" spans="1:43" customFormat="1" ht="46.8">
      <c r="A14" s="48" t="s">
        <v>74</v>
      </c>
      <c r="B14" s="82">
        <v>4481724</v>
      </c>
      <c r="C14" s="83">
        <v>2386944</v>
      </c>
      <c r="D14" s="83">
        <v>136</v>
      </c>
      <c r="E14" s="83">
        <v>222289</v>
      </c>
      <c r="F14" s="83">
        <v>188534</v>
      </c>
      <c r="G14" s="83">
        <v>72043</v>
      </c>
      <c r="H14" s="82">
        <v>4688453</v>
      </c>
      <c r="I14" s="83">
        <v>3208270</v>
      </c>
      <c r="J14" s="88"/>
      <c r="K14" s="83">
        <v>979079</v>
      </c>
      <c r="L14" s="88">
        <v>369414</v>
      </c>
      <c r="M14" s="83">
        <v>111473</v>
      </c>
      <c r="N14" s="82">
        <v>5959880</v>
      </c>
      <c r="O14" s="84">
        <v>4168237</v>
      </c>
      <c r="P14" s="89"/>
      <c r="Q14" s="84">
        <v>1169683</v>
      </c>
      <c r="R14" s="89">
        <v>480342</v>
      </c>
      <c r="S14" s="84">
        <v>126755</v>
      </c>
      <c r="T14" s="85">
        <v>4826934</v>
      </c>
      <c r="U14" s="86">
        <v>3431892</v>
      </c>
      <c r="V14" s="88"/>
      <c r="W14" s="88"/>
      <c r="X14" s="88">
        <v>461588</v>
      </c>
      <c r="Y14" s="86">
        <v>87994</v>
      </c>
      <c r="Z14" s="87">
        <v>6303879</v>
      </c>
      <c r="AA14" s="87">
        <v>4279335</v>
      </c>
      <c r="AB14" s="87"/>
      <c r="AC14" s="87">
        <v>1228844</v>
      </c>
      <c r="AD14" s="87">
        <v>625814</v>
      </c>
      <c r="AE14" s="87">
        <v>166852</v>
      </c>
      <c r="AF14" s="131">
        <v>6656437</v>
      </c>
      <c r="AG14" s="132">
        <v>4402860</v>
      </c>
      <c r="AH14" s="132" t="s">
        <v>91</v>
      </c>
      <c r="AI14" s="132">
        <v>1226775</v>
      </c>
      <c r="AJ14" s="132">
        <v>776015</v>
      </c>
      <c r="AK14" s="132">
        <v>247753</v>
      </c>
      <c r="AL14" s="132">
        <v>7153141</v>
      </c>
      <c r="AM14" s="132">
        <v>4556621</v>
      </c>
      <c r="AN14" s="132" t="s">
        <v>91</v>
      </c>
      <c r="AO14" s="132">
        <v>1379937</v>
      </c>
      <c r="AP14" s="132">
        <v>911508</v>
      </c>
      <c r="AQ14" s="132">
        <v>302041</v>
      </c>
    </row>
    <row r="15" spans="1:43" customFormat="1" ht="31.2">
      <c r="A15" s="48" t="s">
        <v>75</v>
      </c>
      <c r="B15" s="82">
        <v>5504352</v>
      </c>
      <c r="C15" s="83">
        <v>120594</v>
      </c>
      <c r="D15" s="88"/>
      <c r="E15" s="83">
        <v>1052671</v>
      </c>
      <c r="F15" s="83">
        <v>4233855</v>
      </c>
      <c r="G15" s="83">
        <v>26808</v>
      </c>
      <c r="H15" s="82">
        <v>5866648</v>
      </c>
      <c r="I15" s="83">
        <v>121053</v>
      </c>
      <c r="J15" s="88"/>
      <c r="K15" s="83">
        <v>1234016</v>
      </c>
      <c r="L15" s="88">
        <v>4434529</v>
      </c>
      <c r="M15" s="83">
        <v>36115</v>
      </c>
      <c r="N15" s="82">
        <v>6858384</v>
      </c>
      <c r="O15" s="84">
        <v>122136</v>
      </c>
      <c r="P15" s="89"/>
      <c r="Q15" s="84">
        <v>1489107</v>
      </c>
      <c r="R15" s="89">
        <v>5193111</v>
      </c>
      <c r="S15" s="84">
        <v>36472</v>
      </c>
      <c r="T15" s="85">
        <v>7047687</v>
      </c>
      <c r="U15" s="86">
        <v>120173</v>
      </c>
      <c r="V15" s="88"/>
      <c r="W15" s="86">
        <v>1771180</v>
      </c>
      <c r="X15" s="88">
        <v>5093840</v>
      </c>
      <c r="Y15" s="86">
        <v>39875</v>
      </c>
      <c r="Z15" s="87">
        <v>6712123</v>
      </c>
      <c r="AA15" s="87">
        <v>133126</v>
      </c>
      <c r="AB15" s="87"/>
      <c r="AC15" s="87">
        <v>2076480</v>
      </c>
      <c r="AD15" s="87">
        <v>4425212</v>
      </c>
      <c r="AE15" s="87">
        <v>43190</v>
      </c>
      <c r="AF15" s="131">
        <v>5803179</v>
      </c>
      <c r="AG15" s="132">
        <v>113289</v>
      </c>
      <c r="AH15" s="132" t="s">
        <v>91</v>
      </c>
      <c r="AI15" s="132">
        <v>1906105</v>
      </c>
      <c r="AJ15" s="132">
        <v>3697311</v>
      </c>
      <c r="AK15" s="132">
        <v>45793</v>
      </c>
      <c r="AL15" s="132">
        <v>6115332</v>
      </c>
      <c r="AM15" s="132">
        <v>122694</v>
      </c>
      <c r="AN15" s="132" t="s">
        <v>91</v>
      </c>
      <c r="AO15" s="132">
        <v>2026168</v>
      </c>
      <c r="AP15" s="132">
        <v>3870906</v>
      </c>
      <c r="AQ15" s="132">
        <v>54664</v>
      </c>
    </row>
    <row r="16" spans="1:43" customFormat="1" ht="31.2">
      <c r="A16" s="48" t="s">
        <v>76</v>
      </c>
      <c r="B16" s="82">
        <v>556726</v>
      </c>
      <c r="C16" s="83">
        <v>161990</v>
      </c>
      <c r="D16" s="88"/>
      <c r="E16" s="83">
        <v>27864</v>
      </c>
      <c r="F16" s="83">
        <v>297927</v>
      </c>
      <c r="G16" s="83">
        <v>38781</v>
      </c>
      <c r="H16" s="82">
        <v>2696429</v>
      </c>
      <c r="I16" s="83">
        <v>1169847</v>
      </c>
      <c r="J16" s="83">
        <v>87100</v>
      </c>
      <c r="K16" s="83">
        <v>879360</v>
      </c>
      <c r="L16" s="88">
        <v>536968</v>
      </c>
      <c r="M16" s="83">
        <v>105726</v>
      </c>
      <c r="N16" s="82">
        <v>2557131</v>
      </c>
      <c r="O16" s="84">
        <v>1141368</v>
      </c>
      <c r="P16" s="84">
        <v>87100</v>
      </c>
      <c r="Q16" s="84">
        <v>879360</v>
      </c>
      <c r="R16" s="89">
        <v>430741</v>
      </c>
      <c r="S16" s="84">
        <v>105518</v>
      </c>
      <c r="T16" s="85">
        <v>3527248</v>
      </c>
      <c r="U16" s="86">
        <v>1112129</v>
      </c>
      <c r="V16" s="86">
        <v>81766</v>
      </c>
      <c r="W16" s="86">
        <v>857582</v>
      </c>
      <c r="X16" s="88">
        <v>1029354</v>
      </c>
      <c r="Y16" s="86">
        <v>528039</v>
      </c>
      <c r="Z16" s="87">
        <v>3594635</v>
      </c>
      <c r="AA16" s="87">
        <v>1115125</v>
      </c>
      <c r="AB16" s="87">
        <v>78144</v>
      </c>
      <c r="AC16" s="87">
        <v>866224</v>
      </c>
      <c r="AD16" s="87">
        <v>1176673</v>
      </c>
      <c r="AE16" s="87">
        <v>436613</v>
      </c>
      <c r="AF16" s="131">
        <v>2591141</v>
      </c>
      <c r="AG16" s="132">
        <v>1113117</v>
      </c>
      <c r="AH16" s="132" t="s">
        <v>86</v>
      </c>
      <c r="AI16" s="132" t="s">
        <v>86</v>
      </c>
      <c r="AJ16" s="132">
        <v>516939</v>
      </c>
      <c r="AK16" s="132">
        <v>95329</v>
      </c>
      <c r="AL16" s="132">
        <v>2533152</v>
      </c>
      <c r="AM16" s="132">
        <v>1085044</v>
      </c>
      <c r="AN16" s="132" t="s">
        <v>86</v>
      </c>
      <c r="AO16" s="132" t="s">
        <v>86</v>
      </c>
      <c r="AP16" s="132">
        <v>489905</v>
      </c>
      <c r="AQ16" s="132">
        <v>92447</v>
      </c>
    </row>
    <row r="17" spans="1:43" customFormat="1" ht="46.8">
      <c r="A17" s="48" t="s">
        <v>77</v>
      </c>
      <c r="B17" s="82">
        <v>4113610</v>
      </c>
      <c r="C17" s="83">
        <v>2489762</v>
      </c>
      <c r="D17" s="83">
        <v>1441488</v>
      </c>
      <c r="E17" s="83">
        <v>689442</v>
      </c>
      <c r="F17" s="83">
        <v>297300</v>
      </c>
      <c r="G17" s="83">
        <v>37473</v>
      </c>
      <c r="H17" s="82">
        <v>4041306</v>
      </c>
      <c r="I17" s="83">
        <v>2540510</v>
      </c>
      <c r="J17" s="83">
        <v>1443370</v>
      </c>
      <c r="K17" s="83">
        <v>994905</v>
      </c>
      <c r="L17" s="88">
        <v>405266</v>
      </c>
      <c r="M17" s="83">
        <v>47571</v>
      </c>
      <c r="N17" s="82">
        <v>14633733</v>
      </c>
      <c r="O17" s="84">
        <v>2746084</v>
      </c>
      <c r="P17" s="84">
        <v>1443370</v>
      </c>
      <c r="Q17" s="84">
        <v>1648060</v>
      </c>
      <c r="R17" s="89">
        <v>10171193</v>
      </c>
      <c r="S17" s="84">
        <v>34317</v>
      </c>
      <c r="T17" s="85">
        <v>18889461</v>
      </c>
      <c r="U17" s="86">
        <v>2712826</v>
      </c>
      <c r="V17" s="86">
        <v>1457892</v>
      </c>
      <c r="W17" s="86">
        <v>5824845</v>
      </c>
      <c r="X17" s="88">
        <v>10267340</v>
      </c>
      <c r="Y17" s="86">
        <v>45648</v>
      </c>
      <c r="Z17" s="87">
        <v>18402528</v>
      </c>
      <c r="AA17" s="87">
        <v>2259194</v>
      </c>
      <c r="AB17" s="87">
        <v>1486418</v>
      </c>
      <c r="AC17" s="87">
        <v>5720601</v>
      </c>
      <c r="AD17" s="87">
        <v>10326716</v>
      </c>
      <c r="AE17" s="87">
        <v>54337</v>
      </c>
      <c r="AF17" s="131">
        <v>7950353</v>
      </c>
      <c r="AG17" s="132" t="s">
        <v>86</v>
      </c>
      <c r="AH17" s="132" t="s">
        <v>86</v>
      </c>
      <c r="AI17" s="132">
        <v>5061127</v>
      </c>
      <c r="AJ17" s="132">
        <v>469938</v>
      </c>
      <c r="AK17" s="132">
        <v>125063</v>
      </c>
      <c r="AL17" s="132">
        <v>8710861</v>
      </c>
      <c r="AM17" s="132" t="s">
        <v>86</v>
      </c>
      <c r="AN17" s="132" t="s">
        <v>86</v>
      </c>
      <c r="AO17" s="132" t="s">
        <v>86</v>
      </c>
      <c r="AP17" s="132" t="s">
        <v>86</v>
      </c>
      <c r="AQ17" s="132">
        <v>756905</v>
      </c>
    </row>
    <row r="18" spans="1:43" customFormat="1" ht="46.8">
      <c r="A18" s="48" t="s">
        <v>78</v>
      </c>
      <c r="B18" s="82">
        <v>1216775</v>
      </c>
      <c r="C18" s="83">
        <v>162022</v>
      </c>
      <c r="D18" s="88"/>
      <c r="E18" s="83">
        <v>881593</v>
      </c>
      <c r="F18" s="83">
        <v>158780</v>
      </c>
      <c r="G18" s="83">
        <v>14333</v>
      </c>
      <c r="H18" s="82" t="s">
        <v>87</v>
      </c>
      <c r="I18" s="82" t="s">
        <v>87</v>
      </c>
      <c r="J18" s="88"/>
      <c r="K18" s="82" t="s">
        <v>87</v>
      </c>
      <c r="L18" s="82" t="s">
        <v>87</v>
      </c>
      <c r="M18" s="82" t="s">
        <v>87</v>
      </c>
      <c r="N18" s="82">
        <v>342809</v>
      </c>
      <c r="O18" s="84">
        <v>19932</v>
      </c>
      <c r="P18" s="89"/>
      <c r="Q18" s="84">
        <v>6171</v>
      </c>
      <c r="R18" s="89">
        <v>41592</v>
      </c>
      <c r="S18" s="84">
        <v>275114</v>
      </c>
      <c r="T18" s="85">
        <v>343043</v>
      </c>
      <c r="U18" s="86">
        <v>19932</v>
      </c>
      <c r="V18" s="88"/>
      <c r="W18" s="86">
        <v>6171</v>
      </c>
      <c r="X18" s="88">
        <v>41826</v>
      </c>
      <c r="Y18" s="86">
        <v>275114</v>
      </c>
      <c r="Z18" s="90" t="s">
        <v>86</v>
      </c>
      <c r="AA18" s="90" t="s">
        <v>86</v>
      </c>
      <c r="AB18" s="87"/>
      <c r="AC18" s="90" t="s">
        <v>86</v>
      </c>
      <c r="AD18" s="90" t="s">
        <v>86</v>
      </c>
      <c r="AE18" s="90" t="s">
        <v>86</v>
      </c>
      <c r="AF18" s="131">
        <v>229192</v>
      </c>
      <c r="AG18" s="132">
        <v>21728</v>
      </c>
      <c r="AH18" s="132" t="s">
        <v>91</v>
      </c>
      <c r="AI18" s="132" t="s">
        <v>86</v>
      </c>
      <c r="AJ18" s="132">
        <v>48264</v>
      </c>
      <c r="AK18" s="132">
        <v>17796</v>
      </c>
      <c r="AL18" s="132" t="s">
        <v>86</v>
      </c>
      <c r="AM18" s="132" t="s">
        <v>86</v>
      </c>
      <c r="AN18" s="132" t="s">
        <v>91</v>
      </c>
      <c r="AO18" s="132" t="s">
        <v>91</v>
      </c>
      <c r="AP18" s="132" t="s">
        <v>86</v>
      </c>
      <c r="AQ18" s="132" t="s">
        <v>86</v>
      </c>
    </row>
    <row r="19" spans="1:43" customFormat="1" ht="62.4">
      <c r="A19" s="48" t="s">
        <v>79</v>
      </c>
      <c r="B19" s="82">
        <v>2582675</v>
      </c>
      <c r="C19" s="83">
        <v>583</v>
      </c>
      <c r="D19" s="88"/>
      <c r="E19" s="88"/>
      <c r="F19" s="83">
        <v>1814776</v>
      </c>
      <c r="G19" s="83">
        <v>652269</v>
      </c>
      <c r="H19" s="82">
        <v>1390129</v>
      </c>
      <c r="I19" s="83">
        <v>583</v>
      </c>
      <c r="J19" s="88"/>
      <c r="K19" s="83">
        <v>5</v>
      </c>
      <c r="L19" s="88">
        <v>838304</v>
      </c>
      <c r="M19" s="83">
        <v>440582</v>
      </c>
      <c r="N19" s="82">
        <v>1225180</v>
      </c>
      <c r="O19" s="84">
        <v>583</v>
      </c>
      <c r="P19" s="89"/>
      <c r="Q19" s="89"/>
      <c r="R19" s="89">
        <v>781463</v>
      </c>
      <c r="S19" s="84">
        <v>443134</v>
      </c>
      <c r="T19" s="85">
        <v>19139</v>
      </c>
      <c r="U19" s="86">
        <v>1643</v>
      </c>
      <c r="V19" s="88"/>
      <c r="W19" s="86">
        <v>205</v>
      </c>
      <c r="X19" s="88">
        <v>3634</v>
      </c>
      <c r="Y19" s="86">
        <v>13657</v>
      </c>
      <c r="Z19" s="87">
        <v>652565</v>
      </c>
      <c r="AA19" s="87">
        <v>507609</v>
      </c>
      <c r="AB19" s="87"/>
      <c r="AC19" s="87">
        <v>91648</v>
      </c>
      <c r="AD19" s="87">
        <v>45992</v>
      </c>
      <c r="AE19" s="87">
        <v>7316</v>
      </c>
      <c r="AF19" s="131">
        <v>620297</v>
      </c>
      <c r="AG19" s="132">
        <v>517327</v>
      </c>
      <c r="AH19" s="132" t="s">
        <v>91</v>
      </c>
      <c r="AI19" s="132">
        <v>42469</v>
      </c>
      <c r="AJ19" s="132">
        <v>43515</v>
      </c>
      <c r="AK19" s="132">
        <v>16986</v>
      </c>
      <c r="AL19" s="132">
        <v>634944</v>
      </c>
      <c r="AM19" s="132">
        <v>541680</v>
      </c>
      <c r="AN19" s="132" t="s">
        <v>91</v>
      </c>
      <c r="AO19" s="132">
        <v>45309</v>
      </c>
      <c r="AP19" s="132">
        <v>43698</v>
      </c>
      <c r="AQ19" s="132" t="s">
        <v>86</v>
      </c>
    </row>
    <row r="20" spans="1:43" customFormat="1" ht="62.4">
      <c r="A20" s="48" t="s">
        <v>80</v>
      </c>
      <c r="B20" s="93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9"/>
      <c r="O20" s="89"/>
      <c r="P20" s="89"/>
      <c r="Q20" s="89"/>
      <c r="R20" s="89"/>
      <c r="S20" s="89"/>
      <c r="T20" s="88"/>
      <c r="U20" s="88"/>
      <c r="V20" s="88"/>
      <c r="W20" s="88"/>
      <c r="X20" s="88"/>
      <c r="Y20" s="88"/>
      <c r="Z20" s="90" t="s">
        <v>86</v>
      </c>
      <c r="AA20" s="87"/>
      <c r="AB20" s="87"/>
      <c r="AC20" s="87"/>
      <c r="AD20" s="90" t="s">
        <v>86</v>
      </c>
      <c r="AE20" s="90" t="s">
        <v>86</v>
      </c>
      <c r="AF20" s="131" t="s">
        <v>86</v>
      </c>
      <c r="AG20" s="132" t="s">
        <v>91</v>
      </c>
      <c r="AH20" s="132" t="s">
        <v>91</v>
      </c>
      <c r="AI20" s="132" t="s">
        <v>91</v>
      </c>
      <c r="AJ20" s="132" t="s">
        <v>86</v>
      </c>
      <c r="AK20" s="132" t="s">
        <v>86</v>
      </c>
      <c r="AL20" s="132" t="s">
        <v>86</v>
      </c>
      <c r="AM20" s="132" t="s">
        <v>91</v>
      </c>
      <c r="AN20" s="132" t="s">
        <v>91</v>
      </c>
      <c r="AO20" s="132" t="s">
        <v>91</v>
      </c>
      <c r="AP20" s="132" t="s">
        <v>86</v>
      </c>
      <c r="AQ20" s="132" t="s">
        <v>86</v>
      </c>
    </row>
    <row r="21" spans="1:43" customFormat="1">
      <c r="A21" s="48" t="s">
        <v>81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9"/>
      <c r="O21" s="89"/>
      <c r="P21" s="89"/>
      <c r="Q21" s="89"/>
      <c r="R21" s="89"/>
      <c r="S21" s="89"/>
      <c r="T21" s="88"/>
      <c r="U21" s="88"/>
      <c r="V21" s="88"/>
      <c r="W21" s="88"/>
      <c r="X21" s="88"/>
      <c r="Y21" s="88"/>
      <c r="Z21" s="87"/>
      <c r="AA21" s="87"/>
      <c r="AB21" s="91"/>
      <c r="AC21" s="87"/>
      <c r="AD21" s="87"/>
      <c r="AE21" s="87"/>
      <c r="AF21" s="131"/>
      <c r="AG21" s="132"/>
      <c r="AH21" s="132"/>
      <c r="AI21" s="132"/>
      <c r="AJ21" s="132"/>
      <c r="AK21" s="132"/>
      <c r="AL21" s="132"/>
      <c r="AM21" s="132"/>
      <c r="AN21" s="132"/>
      <c r="AO21" s="132"/>
      <c r="AP21" s="132"/>
      <c r="AQ21" s="132"/>
    </row>
    <row r="22" spans="1:43" customFormat="1" ht="46.8">
      <c r="A22" s="48" t="s">
        <v>82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9"/>
      <c r="O22" s="89"/>
      <c r="P22" s="89"/>
      <c r="Q22" s="89"/>
      <c r="R22" s="89"/>
      <c r="S22" s="89"/>
      <c r="T22" s="88"/>
      <c r="U22" s="88"/>
      <c r="V22" s="88"/>
      <c r="W22" s="88"/>
      <c r="X22" s="88"/>
      <c r="Y22" s="88"/>
      <c r="Z22" s="87"/>
      <c r="AA22" s="87"/>
      <c r="AB22" s="87"/>
      <c r="AC22" s="87"/>
      <c r="AD22" s="87"/>
      <c r="AE22" s="87"/>
      <c r="AF22" s="131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</row>
    <row r="23" spans="1:43" customFormat="1" ht="62.4">
      <c r="A23" s="48" t="s">
        <v>83</v>
      </c>
      <c r="B23" s="82" t="s">
        <v>87</v>
      </c>
      <c r="C23" s="82" t="s">
        <v>87</v>
      </c>
      <c r="D23" s="88"/>
      <c r="E23" s="82" t="s">
        <v>87</v>
      </c>
      <c r="F23" s="82" t="s">
        <v>87</v>
      </c>
      <c r="G23" s="88"/>
      <c r="H23" s="82" t="s">
        <v>87</v>
      </c>
      <c r="I23" s="82" t="s">
        <v>87</v>
      </c>
      <c r="J23" s="88"/>
      <c r="K23" s="82" t="s">
        <v>87</v>
      </c>
      <c r="L23" s="82" t="s">
        <v>87</v>
      </c>
      <c r="M23" s="82" t="s">
        <v>87</v>
      </c>
      <c r="N23" s="82" t="s">
        <v>87</v>
      </c>
      <c r="O23" s="82" t="s">
        <v>87</v>
      </c>
      <c r="P23" s="89"/>
      <c r="Q23" s="82" t="s">
        <v>87</v>
      </c>
      <c r="R23" s="82" t="s">
        <v>87</v>
      </c>
      <c r="S23" s="82" t="s">
        <v>87</v>
      </c>
      <c r="T23" s="85" t="s">
        <v>86</v>
      </c>
      <c r="U23" s="85" t="s">
        <v>86</v>
      </c>
      <c r="V23" s="88"/>
      <c r="W23" s="85" t="s">
        <v>86</v>
      </c>
      <c r="X23" s="85" t="s">
        <v>86</v>
      </c>
      <c r="Y23" s="85" t="s">
        <v>86</v>
      </c>
      <c r="Z23" s="90" t="s">
        <v>86</v>
      </c>
      <c r="AA23" s="90" t="s">
        <v>86</v>
      </c>
      <c r="AB23" s="87"/>
      <c r="AC23" s="90" t="s">
        <v>86</v>
      </c>
      <c r="AD23" s="90" t="s">
        <v>86</v>
      </c>
      <c r="AE23" s="90" t="s">
        <v>86</v>
      </c>
      <c r="AF23" s="131" t="s">
        <v>86</v>
      </c>
      <c r="AG23" s="132" t="s">
        <v>86</v>
      </c>
      <c r="AH23" s="132" t="s">
        <v>91</v>
      </c>
      <c r="AI23" s="132" t="s">
        <v>86</v>
      </c>
      <c r="AJ23" s="132" t="s">
        <v>86</v>
      </c>
      <c r="AK23" s="132" t="s">
        <v>86</v>
      </c>
      <c r="AL23" s="132" t="s">
        <v>86</v>
      </c>
      <c r="AM23" s="132" t="s">
        <v>86</v>
      </c>
      <c r="AN23" s="132" t="s">
        <v>91</v>
      </c>
      <c r="AO23" s="132" t="s">
        <v>86</v>
      </c>
      <c r="AP23" s="132" t="s">
        <v>86</v>
      </c>
      <c r="AQ23" s="132" t="s">
        <v>86</v>
      </c>
    </row>
    <row r="24" spans="1:43" customFormat="1" ht="31.2">
      <c r="A24" s="48" t="s">
        <v>84</v>
      </c>
      <c r="B24" s="82" t="s">
        <v>87</v>
      </c>
      <c r="C24" s="82" t="s">
        <v>87</v>
      </c>
      <c r="D24" s="88"/>
      <c r="E24" s="88"/>
      <c r="F24" s="82" t="s">
        <v>87</v>
      </c>
      <c r="G24" s="88"/>
      <c r="H24" s="82" t="s">
        <v>87</v>
      </c>
      <c r="I24" s="82" t="s">
        <v>87</v>
      </c>
      <c r="J24" s="88"/>
      <c r="K24" s="88"/>
      <c r="L24" s="82" t="s">
        <v>87</v>
      </c>
      <c r="M24" s="88"/>
      <c r="N24" s="82" t="s">
        <v>87</v>
      </c>
      <c r="O24" s="82" t="s">
        <v>87</v>
      </c>
      <c r="P24" s="89"/>
      <c r="Q24" s="89"/>
      <c r="R24" s="82" t="s">
        <v>87</v>
      </c>
      <c r="S24" s="89"/>
      <c r="T24" s="85" t="s">
        <v>86</v>
      </c>
      <c r="U24" s="85" t="s">
        <v>86</v>
      </c>
      <c r="V24" s="88"/>
      <c r="W24" s="88"/>
      <c r="X24" s="85" t="s">
        <v>86</v>
      </c>
      <c r="Y24" s="85" t="s">
        <v>86</v>
      </c>
      <c r="Z24" s="90" t="s">
        <v>86</v>
      </c>
      <c r="AA24" s="90" t="s">
        <v>86</v>
      </c>
      <c r="AB24" s="87"/>
      <c r="AC24" s="87"/>
      <c r="AD24" s="90" t="s">
        <v>86</v>
      </c>
      <c r="AE24" s="90" t="s">
        <v>86</v>
      </c>
      <c r="AF24" s="131" t="s">
        <v>86</v>
      </c>
      <c r="AG24" s="132" t="s">
        <v>86</v>
      </c>
      <c r="AH24" s="132" t="s">
        <v>91</v>
      </c>
      <c r="AI24" s="132" t="s">
        <v>86</v>
      </c>
      <c r="AJ24" s="132" t="s">
        <v>86</v>
      </c>
      <c r="AK24" s="132" t="s">
        <v>86</v>
      </c>
      <c r="AL24" s="132" t="s">
        <v>86</v>
      </c>
      <c r="AM24" s="132" t="s">
        <v>86</v>
      </c>
      <c r="AN24" s="132" t="s">
        <v>91</v>
      </c>
      <c r="AO24" s="132" t="s">
        <v>86</v>
      </c>
      <c r="AP24" s="132" t="s">
        <v>86</v>
      </c>
      <c r="AQ24" s="132" t="s">
        <v>86</v>
      </c>
    </row>
    <row r="26" spans="1:43">
      <c r="A26" s="2" t="s">
        <v>90</v>
      </c>
    </row>
  </sheetData>
  <customSheetViews>
    <customSheetView guid="{3D3181FE-0E06-4143-A72B-359028D96566}">
      <pane xSplit="12" ySplit="4" topLeftCell="U99" activePane="bottomRight" state="frozen"/>
      <selection pane="bottomRight" activeCell="C102" sqref="C102"/>
      <pageMargins left="0.7" right="0.7" top="0.75" bottom="0.75" header="0.3" footer="0.3"/>
      <pageSetup paperSize="9" orientation="portrait" r:id="rId1"/>
    </customSheetView>
    <customSheetView guid="{66390DD2-6BEA-45DF-BDBF-E0C639BDA7F8}">
      <pane xSplit="1" ySplit="4" topLeftCell="B5" activePane="bottomRight" state="frozen"/>
      <selection pane="bottomRight" activeCell="A3" sqref="A3:A4"/>
      <pageMargins left="0.7" right="0.7" top="0.75" bottom="0.75" header="0.3" footer="0.3"/>
      <pageSetup paperSize="9" orientation="portrait" r:id="rId2"/>
    </customSheetView>
    <customSheetView guid="{2812C35D-F571-411C-AA9D-2DBFADB3FD06}">
      <pane xSplit="1" ySplit="4" topLeftCell="B5" activePane="bottomRight" state="frozen"/>
      <selection pane="bottomRight" activeCell="A3" sqref="A3:A4"/>
      <pageMargins left="0.7" right="0.7" top="0.75" bottom="0.75" header="0.3" footer="0.3"/>
      <pageSetup paperSize="9" orientation="portrait" r:id="rId3"/>
    </customSheetView>
  </customSheetViews>
  <mergeCells count="9">
    <mergeCell ref="A2:Y2"/>
    <mergeCell ref="A3:A4"/>
    <mergeCell ref="B3:G3"/>
    <mergeCell ref="H3:M3"/>
    <mergeCell ref="AL3:AQ3"/>
    <mergeCell ref="AF3:AK3"/>
    <mergeCell ref="Z3:AE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>
  <dimension ref="A1:CA25"/>
  <sheetViews>
    <sheetView workbookViewId="0">
      <pane xSplit="1" topLeftCell="B1" activePane="topRight" state="frozen"/>
      <selection pane="topRight" activeCell="B4" sqref="B4"/>
    </sheetView>
  </sheetViews>
  <sheetFormatPr defaultRowHeight="14.4"/>
  <cols>
    <col min="1" max="1" width="35.6640625" customWidth="1"/>
    <col min="2" max="5" width="11.44140625" bestFit="1" customWidth="1"/>
    <col min="6" max="7" width="9.5546875" bestFit="1" customWidth="1"/>
    <col min="8" max="11" width="11.44140625" bestFit="1" customWidth="1"/>
    <col min="12" max="13" width="9.5546875" bestFit="1" customWidth="1"/>
    <col min="14" max="17" width="11.44140625" bestFit="1" customWidth="1"/>
    <col min="18" max="19" width="9.5546875" bestFit="1" customWidth="1"/>
    <col min="20" max="20" width="12.6640625" bestFit="1" customWidth="1"/>
    <col min="21" max="24" width="11.44140625" bestFit="1" customWidth="1"/>
    <col min="25" max="25" width="9.5546875" bestFit="1" customWidth="1"/>
    <col min="26" max="26" width="12.6640625" bestFit="1" customWidth="1"/>
    <col min="27" max="30" width="11.44140625" bestFit="1" customWidth="1"/>
    <col min="31" max="31" width="9.5546875" bestFit="1" customWidth="1"/>
    <col min="32" max="32" width="12.6640625" bestFit="1" customWidth="1"/>
    <col min="33" max="36" width="11.44140625" bestFit="1" customWidth="1"/>
    <col min="37" max="37" width="9.5546875" bestFit="1" customWidth="1"/>
    <col min="38" max="38" width="12.6640625" bestFit="1" customWidth="1"/>
    <col min="39" max="42" width="11.44140625" bestFit="1" customWidth="1"/>
    <col min="43" max="43" width="9.5546875" bestFit="1" customWidth="1"/>
    <col min="44" max="44" width="12.6640625" bestFit="1" customWidth="1"/>
    <col min="45" max="47" width="11.44140625" bestFit="1" customWidth="1"/>
    <col min="48" max="48" width="11.44140625" customWidth="1"/>
    <col min="49" max="49" width="9.5546875" customWidth="1"/>
    <col min="50" max="50" width="12.6640625" bestFit="1" customWidth="1"/>
    <col min="51" max="54" width="11.44140625" bestFit="1" customWidth="1"/>
    <col min="55" max="55" width="9.5546875" bestFit="1" customWidth="1"/>
    <col min="56" max="56" width="12.6640625" bestFit="1" customWidth="1"/>
    <col min="57" max="60" width="11.44140625" bestFit="1" customWidth="1"/>
    <col min="61" max="61" width="9.5546875" bestFit="1" customWidth="1"/>
    <col min="62" max="62" width="12.6640625" bestFit="1" customWidth="1"/>
    <col min="63" max="66" width="11.44140625" bestFit="1" customWidth="1"/>
    <col min="67" max="67" width="9.5546875" bestFit="1" customWidth="1"/>
    <col min="68" max="68" width="12.6640625" bestFit="1" customWidth="1"/>
    <col min="69" max="73" width="11.44140625" bestFit="1" customWidth="1"/>
    <col min="74" max="75" width="12.6640625" bestFit="1" customWidth="1"/>
    <col min="76" max="79" width="11.44140625" bestFit="1" customWidth="1"/>
  </cols>
  <sheetData>
    <row r="1" spans="1:79" ht="33" customHeight="1">
      <c r="A1" s="7" t="s">
        <v>3</v>
      </c>
      <c r="H1" s="58"/>
      <c r="N1" s="58"/>
    </row>
    <row r="2" spans="1:79" s="6" customFormat="1" ht="15.6">
      <c r="A2" s="168" t="s">
        <v>45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</row>
    <row r="3" spans="1:79" s="94" customFormat="1" ht="15.6">
      <c r="A3" s="158"/>
      <c r="B3" s="167">
        <v>2004</v>
      </c>
      <c r="C3" s="167"/>
      <c r="D3" s="167"/>
      <c r="E3" s="167"/>
      <c r="F3" s="167"/>
      <c r="G3" s="167"/>
      <c r="H3" s="167">
        <v>2005</v>
      </c>
      <c r="I3" s="167"/>
      <c r="J3" s="167"/>
      <c r="K3" s="167"/>
      <c r="L3" s="167"/>
      <c r="M3" s="167"/>
      <c r="N3" s="167">
        <v>2006</v>
      </c>
      <c r="O3" s="167"/>
      <c r="P3" s="167"/>
      <c r="Q3" s="167"/>
      <c r="R3" s="167"/>
      <c r="S3" s="167"/>
      <c r="T3" s="167">
        <v>2007</v>
      </c>
      <c r="U3" s="167"/>
      <c r="V3" s="167"/>
      <c r="W3" s="167"/>
      <c r="X3" s="167"/>
      <c r="Y3" s="167"/>
      <c r="Z3" s="167">
        <v>2008</v>
      </c>
      <c r="AA3" s="167"/>
      <c r="AB3" s="167"/>
      <c r="AC3" s="167"/>
      <c r="AD3" s="167"/>
      <c r="AE3" s="167"/>
      <c r="AF3" s="167">
        <v>2009</v>
      </c>
      <c r="AG3" s="167"/>
      <c r="AH3" s="167"/>
      <c r="AI3" s="167"/>
      <c r="AJ3" s="167"/>
      <c r="AK3" s="167"/>
      <c r="AL3" s="167">
        <v>2010</v>
      </c>
      <c r="AM3" s="167"/>
      <c r="AN3" s="167"/>
      <c r="AO3" s="167"/>
      <c r="AP3" s="167"/>
      <c r="AQ3" s="167"/>
      <c r="AR3" s="167">
        <v>2011</v>
      </c>
      <c r="AS3" s="167"/>
      <c r="AT3" s="167"/>
      <c r="AU3" s="167"/>
      <c r="AV3" s="167"/>
      <c r="AW3" s="167"/>
      <c r="AX3" s="167">
        <v>2012</v>
      </c>
      <c r="AY3" s="167"/>
      <c r="AZ3" s="167"/>
      <c r="BA3" s="167"/>
      <c r="BB3" s="167"/>
      <c r="BC3" s="167"/>
      <c r="BD3" s="167">
        <v>2013</v>
      </c>
      <c r="BE3" s="167"/>
      <c r="BF3" s="167"/>
      <c r="BG3" s="167"/>
      <c r="BH3" s="167"/>
      <c r="BI3" s="167"/>
      <c r="BJ3" s="167">
        <v>2014</v>
      </c>
      <c r="BK3" s="167"/>
      <c r="BL3" s="167"/>
      <c r="BM3" s="167"/>
      <c r="BN3" s="167"/>
      <c r="BO3" s="167"/>
      <c r="BP3" s="167">
        <v>2015</v>
      </c>
      <c r="BQ3" s="167"/>
      <c r="BR3" s="167"/>
      <c r="BS3" s="167"/>
      <c r="BT3" s="167"/>
      <c r="BU3" s="167"/>
      <c r="BV3" s="167">
        <v>2016</v>
      </c>
      <c r="BW3" s="167"/>
      <c r="BX3" s="167"/>
      <c r="BY3" s="167"/>
      <c r="BZ3" s="167"/>
      <c r="CA3" s="167"/>
    </row>
    <row r="4" spans="1:79" ht="62.4">
      <c r="A4" s="158"/>
      <c r="B4" s="21" t="s">
        <v>14</v>
      </c>
      <c r="C4" s="21" t="s">
        <v>21</v>
      </c>
      <c r="D4" s="50" t="s">
        <v>85</v>
      </c>
      <c r="E4" s="21" t="s">
        <v>16</v>
      </c>
      <c r="F4" s="21" t="s">
        <v>17</v>
      </c>
      <c r="G4" s="21" t="s">
        <v>18</v>
      </c>
      <c r="H4" s="21" t="s">
        <v>14</v>
      </c>
      <c r="I4" s="21" t="s">
        <v>21</v>
      </c>
      <c r="J4" s="50" t="s">
        <v>85</v>
      </c>
      <c r="K4" s="21" t="s">
        <v>16</v>
      </c>
      <c r="L4" s="21" t="s">
        <v>17</v>
      </c>
      <c r="M4" s="21" t="s">
        <v>18</v>
      </c>
      <c r="N4" s="21" t="s">
        <v>14</v>
      </c>
      <c r="O4" s="21" t="s">
        <v>21</v>
      </c>
      <c r="P4" s="50" t="s">
        <v>85</v>
      </c>
      <c r="Q4" s="21" t="s">
        <v>16</v>
      </c>
      <c r="R4" s="21" t="s">
        <v>17</v>
      </c>
      <c r="S4" s="21" t="s">
        <v>18</v>
      </c>
      <c r="T4" s="21" t="s">
        <v>14</v>
      </c>
      <c r="U4" s="21" t="s">
        <v>21</v>
      </c>
      <c r="V4" s="50" t="s">
        <v>85</v>
      </c>
      <c r="W4" s="21" t="s">
        <v>16</v>
      </c>
      <c r="X4" s="21" t="s">
        <v>17</v>
      </c>
      <c r="Y4" s="21" t="s">
        <v>18</v>
      </c>
      <c r="Z4" s="21" t="s">
        <v>14</v>
      </c>
      <c r="AA4" s="21" t="s">
        <v>21</v>
      </c>
      <c r="AB4" s="50" t="s">
        <v>85</v>
      </c>
      <c r="AC4" s="21" t="s">
        <v>16</v>
      </c>
      <c r="AD4" s="21" t="s">
        <v>17</v>
      </c>
      <c r="AE4" s="21" t="s">
        <v>18</v>
      </c>
      <c r="AF4" s="21" t="s">
        <v>14</v>
      </c>
      <c r="AG4" s="21" t="s">
        <v>21</v>
      </c>
      <c r="AH4" s="50" t="s">
        <v>85</v>
      </c>
      <c r="AI4" s="21" t="s">
        <v>16</v>
      </c>
      <c r="AJ4" s="21" t="s">
        <v>17</v>
      </c>
      <c r="AK4" s="21" t="s">
        <v>18</v>
      </c>
      <c r="AL4" s="21" t="s">
        <v>14</v>
      </c>
      <c r="AM4" s="21" t="s">
        <v>21</v>
      </c>
      <c r="AN4" s="50" t="s">
        <v>85</v>
      </c>
      <c r="AO4" s="21" t="s">
        <v>16</v>
      </c>
      <c r="AP4" s="21" t="s">
        <v>17</v>
      </c>
      <c r="AQ4" s="21" t="s">
        <v>18</v>
      </c>
      <c r="AR4" s="21" t="s">
        <v>14</v>
      </c>
      <c r="AS4" s="21" t="s">
        <v>21</v>
      </c>
      <c r="AT4" s="50" t="s">
        <v>85</v>
      </c>
      <c r="AU4" s="21" t="s">
        <v>16</v>
      </c>
      <c r="AV4" s="21" t="s">
        <v>17</v>
      </c>
      <c r="AW4" s="21" t="s">
        <v>18</v>
      </c>
      <c r="AX4" s="21" t="s">
        <v>14</v>
      </c>
      <c r="AY4" s="21" t="s">
        <v>21</v>
      </c>
      <c r="AZ4" s="50" t="s">
        <v>85</v>
      </c>
      <c r="BA4" s="21" t="s">
        <v>16</v>
      </c>
      <c r="BB4" s="21" t="s">
        <v>17</v>
      </c>
      <c r="BC4" s="21" t="s">
        <v>18</v>
      </c>
      <c r="BD4" s="21" t="s">
        <v>14</v>
      </c>
      <c r="BE4" s="21" t="s">
        <v>21</v>
      </c>
      <c r="BF4" s="50" t="s">
        <v>85</v>
      </c>
      <c r="BG4" s="21" t="s">
        <v>16</v>
      </c>
      <c r="BH4" s="21" t="s">
        <v>17</v>
      </c>
      <c r="BI4" s="21" t="s">
        <v>18</v>
      </c>
      <c r="BJ4" s="21" t="s">
        <v>14</v>
      </c>
      <c r="BK4" s="21" t="s">
        <v>21</v>
      </c>
      <c r="BL4" s="50" t="s">
        <v>85</v>
      </c>
      <c r="BM4" s="21" t="s">
        <v>16</v>
      </c>
      <c r="BN4" s="21" t="s">
        <v>17</v>
      </c>
      <c r="BO4" s="21" t="s">
        <v>18</v>
      </c>
      <c r="BP4" s="21" t="s">
        <v>14</v>
      </c>
      <c r="BQ4" s="21" t="s">
        <v>21</v>
      </c>
      <c r="BR4" s="50" t="s">
        <v>85</v>
      </c>
      <c r="BS4" s="21" t="s">
        <v>16</v>
      </c>
      <c r="BT4" s="21" t="s">
        <v>17</v>
      </c>
      <c r="BU4" s="21" t="s">
        <v>18</v>
      </c>
      <c r="BV4" s="21" t="s">
        <v>14</v>
      </c>
      <c r="BW4" s="21" t="s">
        <v>21</v>
      </c>
      <c r="BX4" s="50" t="s">
        <v>85</v>
      </c>
      <c r="BY4" s="21" t="s">
        <v>16</v>
      </c>
      <c r="BZ4" s="21" t="s">
        <v>17</v>
      </c>
      <c r="CA4" s="21" t="s">
        <v>18</v>
      </c>
    </row>
    <row r="5" spans="1:79" s="35" customFormat="1" ht="15.6">
      <c r="A5" s="40" t="s">
        <v>1</v>
      </c>
      <c r="B5" s="60">
        <v>11566</v>
      </c>
      <c r="C5" s="60">
        <v>3419</v>
      </c>
      <c r="D5" s="60">
        <v>364</v>
      </c>
      <c r="E5" s="60">
        <v>5428</v>
      </c>
      <c r="F5" s="60">
        <v>1667</v>
      </c>
      <c r="G5" s="60">
        <v>659</v>
      </c>
      <c r="H5" s="60">
        <v>9854</v>
      </c>
      <c r="I5" s="60">
        <v>1705</v>
      </c>
      <c r="J5" s="60">
        <v>113</v>
      </c>
      <c r="K5" s="60">
        <v>3450</v>
      </c>
      <c r="L5" s="60">
        <v>569</v>
      </c>
      <c r="M5" s="60">
        <v>205</v>
      </c>
      <c r="N5" s="60">
        <v>10788</v>
      </c>
      <c r="O5" s="60">
        <v>2471</v>
      </c>
      <c r="P5" s="60">
        <v>203</v>
      </c>
      <c r="Q5" s="60">
        <v>5883</v>
      </c>
      <c r="R5" s="60">
        <v>1556</v>
      </c>
      <c r="S5" s="60">
        <v>489</v>
      </c>
      <c r="T5" s="60">
        <v>18511</v>
      </c>
      <c r="U5" s="60">
        <v>4473</v>
      </c>
      <c r="V5" s="60">
        <v>550</v>
      </c>
      <c r="W5" s="60">
        <v>10805</v>
      </c>
      <c r="X5" s="60">
        <v>2105</v>
      </c>
      <c r="Y5" s="60">
        <v>627</v>
      </c>
      <c r="Z5" s="60">
        <v>20266</v>
      </c>
      <c r="AA5" s="60">
        <v>5459</v>
      </c>
      <c r="AB5" s="60">
        <v>571</v>
      </c>
      <c r="AC5" s="60">
        <v>11148</v>
      </c>
      <c r="AD5" s="60">
        <v>2298</v>
      </c>
      <c r="AE5" s="60">
        <v>809</v>
      </c>
      <c r="AF5" s="60">
        <v>22106</v>
      </c>
      <c r="AG5" s="60">
        <v>6533</v>
      </c>
      <c r="AH5" s="60">
        <v>527</v>
      </c>
      <c r="AI5" s="60">
        <v>11592</v>
      </c>
      <c r="AJ5" s="60">
        <v>2440</v>
      </c>
      <c r="AK5" s="60">
        <v>1048</v>
      </c>
      <c r="AL5" s="60">
        <v>24164</v>
      </c>
      <c r="AM5" s="60">
        <v>6958</v>
      </c>
      <c r="AN5" s="60">
        <v>601</v>
      </c>
      <c r="AO5" s="60">
        <v>12757</v>
      </c>
      <c r="AP5" s="60">
        <v>2690</v>
      </c>
      <c r="AQ5" s="60">
        <v>1165</v>
      </c>
      <c r="AR5" s="60">
        <v>28098</v>
      </c>
      <c r="AS5" s="60">
        <v>9615</v>
      </c>
      <c r="AT5" s="60">
        <v>596</v>
      </c>
      <c r="AU5" s="60">
        <v>13108</v>
      </c>
      <c r="AV5" s="60">
        <v>3234</v>
      </c>
      <c r="AW5" s="60">
        <v>1426</v>
      </c>
      <c r="AX5" s="60">
        <v>29335</v>
      </c>
      <c r="AY5" s="60">
        <v>10566</v>
      </c>
      <c r="AZ5" s="60">
        <v>591</v>
      </c>
      <c r="BA5" s="60">
        <v>12738</v>
      </c>
      <c r="BB5" s="60">
        <v>3524</v>
      </c>
      <c r="BC5" s="60">
        <v>1590</v>
      </c>
      <c r="BD5" s="60">
        <v>34303</v>
      </c>
      <c r="BE5" s="60">
        <v>12194</v>
      </c>
      <c r="BF5" s="60">
        <v>939</v>
      </c>
      <c r="BG5" s="60">
        <v>15113</v>
      </c>
      <c r="BH5" s="60">
        <v>4143</v>
      </c>
      <c r="BI5" s="60">
        <v>1812</v>
      </c>
      <c r="BJ5" s="60">
        <v>45122</v>
      </c>
      <c r="BK5" s="60">
        <v>13074</v>
      </c>
      <c r="BL5" s="60">
        <v>838</v>
      </c>
      <c r="BM5" s="60">
        <v>24302</v>
      </c>
      <c r="BN5" s="60">
        <v>4322</v>
      </c>
      <c r="BO5" s="60">
        <v>1901</v>
      </c>
      <c r="BP5" s="60">
        <v>49831</v>
      </c>
      <c r="BQ5" s="60">
        <v>15850</v>
      </c>
      <c r="BR5" s="60">
        <v>1580</v>
      </c>
      <c r="BS5" s="60">
        <v>25291</v>
      </c>
      <c r="BT5" s="60">
        <v>5063</v>
      </c>
      <c r="BU5" s="60">
        <v>2000</v>
      </c>
      <c r="BV5" s="60">
        <v>56530</v>
      </c>
      <c r="BW5" s="60">
        <v>19572</v>
      </c>
      <c r="BX5" s="60">
        <v>1822</v>
      </c>
      <c r="BY5" s="60">
        <v>28061</v>
      </c>
      <c r="BZ5" s="60">
        <v>5108</v>
      </c>
      <c r="CA5" s="60">
        <v>2151</v>
      </c>
    </row>
    <row r="6" spans="1:79" ht="31.2">
      <c r="A6" s="36" t="s">
        <v>22</v>
      </c>
      <c r="B6" s="61">
        <v>564</v>
      </c>
      <c r="C6" s="61">
        <v>176</v>
      </c>
      <c r="D6" s="61">
        <v>12</v>
      </c>
      <c r="E6" s="61">
        <v>170</v>
      </c>
      <c r="F6" s="61">
        <v>86</v>
      </c>
      <c r="G6" s="61">
        <v>97</v>
      </c>
      <c r="H6" s="61">
        <v>145</v>
      </c>
      <c r="I6" s="61">
        <v>49</v>
      </c>
      <c r="J6" s="61">
        <v>3</v>
      </c>
      <c r="K6" s="61">
        <v>48</v>
      </c>
      <c r="L6" s="61">
        <v>21</v>
      </c>
      <c r="M6" s="61">
        <v>15</v>
      </c>
      <c r="N6" s="61">
        <v>304</v>
      </c>
      <c r="O6" s="61">
        <v>88</v>
      </c>
      <c r="P6" s="61">
        <v>7</v>
      </c>
      <c r="Q6" s="61">
        <v>84</v>
      </c>
      <c r="R6" s="61">
        <v>52</v>
      </c>
      <c r="S6" s="61">
        <v>58</v>
      </c>
      <c r="T6" s="61">
        <v>354</v>
      </c>
      <c r="U6" s="61">
        <v>101</v>
      </c>
      <c r="V6" s="61">
        <v>7</v>
      </c>
      <c r="W6" s="61">
        <v>112</v>
      </c>
      <c r="X6" s="61">
        <v>52</v>
      </c>
      <c r="Y6" s="61">
        <v>71</v>
      </c>
      <c r="Z6" s="61">
        <v>385</v>
      </c>
      <c r="AA6" s="61">
        <v>101</v>
      </c>
      <c r="AB6" s="61">
        <v>6</v>
      </c>
      <c r="AC6" s="61">
        <v>116</v>
      </c>
      <c r="AD6" s="61">
        <v>72</v>
      </c>
      <c r="AE6" s="61">
        <v>77</v>
      </c>
      <c r="AF6" s="61">
        <v>404</v>
      </c>
      <c r="AG6" s="61">
        <v>97</v>
      </c>
      <c r="AH6" s="61">
        <v>6</v>
      </c>
      <c r="AI6" s="61">
        <v>117</v>
      </c>
      <c r="AJ6" s="61">
        <v>74</v>
      </c>
      <c r="AK6" s="61">
        <v>99</v>
      </c>
      <c r="AL6" s="61">
        <v>413</v>
      </c>
      <c r="AM6" s="61">
        <v>106</v>
      </c>
      <c r="AN6" s="61">
        <v>6</v>
      </c>
      <c r="AO6" s="61">
        <v>116</v>
      </c>
      <c r="AP6" s="61">
        <v>74</v>
      </c>
      <c r="AQ6" s="61">
        <v>99</v>
      </c>
      <c r="AR6" s="61">
        <v>631</v>
      </c>
      <c r="AS6" s="61">
        <v>94</v>
      </c>
      <c r="AT6" s="61">
        <v>7</v>
      </c>
      <c r="AU6" s="61">
        <v>115</v>
      </c>
      <c r="AV6" s="61">
        <v>179</v>
      </c>
      <c r="AW6" s="61">
        <v>226</v>
      </c>
      <c r="AX6" s="61">
        <v>563</v>
      </c>
      <c r="AY6" s="61">
        <v>61</v>
      </c>
      <c r="AZ6" s="61">
        <v>3</v>
      </c>
      <c r="BA6" s="61">
        <v>117</v>
      </c>
      <c r="BB6" s="61">
        <v>151</v>
      </c>
      <c r="BC6" s="61">
        <v>215</v>
      </c>
      <c r="BD6" s="61">
        <v>576</v>
      </c>
      <c r="BE6" s="61">
        <v>68</v>
      </c>
      <c r="BF6" s="61">
        <v>3</v>
      </c>
      <c r="BG6" s="61">
        <v>113</v>
      </c>
      <c r="BH6" s="61">
        <v>153</v>
      </c>
      <c r="BI6" s="61">
        <v>225</v>
      </c>
      <c r="BJ6" s="61">
        <v>566</v>
      </c>
      <c r="BK6" s="61">
        <v>53</v>
      </c>
      <c r="BL6" s="61">
        <v>4</v>
      </c>
      <c r="BM6" s="61">
        <v>130</v>
      </c>
      <c r="BN6" s="61">
        <v>118</v>
      </c>
      <c r="BO6" s="61">
        <v>250</v>
      </c>
      <c r="BP6" s="61">
        <v>762</v>
      </c>
      <c r="BQ6" s="61">
        <v>81</v>
      </c>
      <c r="BR6" s="61">
        <v>5</v>
      </c>
      <c r="BS6" s="61">
        <v>275</v>
      </c>
      <c r="BT6" s="61">
        <v>103</v>
      </c>
      <c r="BU6" s="61">
        <v>288</v>
      </c>
      <c r="BV6" s="61">
        <v>724</v>
      </c>
      <c r="BW6" s="61">
        <v>74</v>
      </c>
      <c r="BX6" s="61">
        <v>1</v>
      </c>
      <c r="BY6" s="61">
        <v>272</v>
      </c>
      <c r="BZ6" s="61">
        <v>111</v>
      </c>
      <c r="CA6" s="61">
        <v>254</v>
      </c>
    </row>
    <row r="7" spans="1:79" ht="31.2">
      <c r="A7" s="36" t="s">
        <v>23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</row>
    <row r="8" spans="1:79" ht="31.2">
      <c r="A8" s="36" t="s">
        <v>24</v>
      </c>
      <c r="B8" s="61"/>
      <c r="C8" s="61"/>
      <c r="D8" s="62"/>
      <c r="E8" s="61"/>
      <c r="F8" s="61"/>
      <c r="G8" s="61"/>
      <c r="H8" s="61"/>
      <c r="I8" s="61"/>
      <c r="J8" s="62"/>
      <c r="K8" s="61"/>
      <c r="L8" s="61"/>
      <c r="M8" s="61"/>
      <c r="N8" s="61"/>
      <c r="O8" s="61"/>
      <c r="P8" s="62"/>
      <c r="Q8" s="61"/>
      <c r="R8" s="61"/>
      <c r="S8" s="61"/>
      <c r="T8" s="61"/>
      <c r="U8" s="61"/>
      <c r="V8" s="62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2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2"/>
      <c r="BY8" s="61"/>
      <c r="BZ8" s="61"/>
      <c r="CA8" s="61"/>
    </row>
    <row r="9" spans="1:79" ht="31.2">
      <c r="A9" s="36" t="s">
        <v>25</v>
      </c>
      <c r="B9" s="61">
        <v>17</v>
      </c>
      <c r="C9" s="61">
        <v>6</v>
      </c>
      <c r="D9" s="61">
        <v>0</v>
      </c>
      <c r="E9" s="61">
        <v>0</v>
      </c>
      <c r="F9" s="61">
        <v>7</v>
      </c>
      <c r="G9" s="61">
        <v>3</v>
      </c>
      <c r="H9" s="61">
        <v>5</v>
      </c>
      <c r="I9" s="61">
        <v>1</v>
      </c>
      <c r="J9" s="61"/>
      <c r="K9" s="61"/>
      <c r="L9" s="61">
        <v>3</v>
      </c>
      <c r="M9" s="61">
        <v>1</v>
      </c>
      <c r="N9" s="61">
        <v>9</v>
      </c>
      <c r="O9" s="61">
        <v>2</v>
      </c>
      <c r="P9" s="61"/>
      <c r="Q9" s="61"/>
      <c r="R9" s="61">
        <v>5</v>
      </c>
      <c r="S9" s="61">
        <v>2</v>
      </c>
      <c r="T9" s="61">
        <v>11</v>
      </c>
      <c r="U9" s="61">
        <v>2</v>
      </c>
      <c r="V9" s="61"/>
      <c r="W9" s="61"/>
      <c r="X9" s="61">
        <v>4</v>
      </c>
      <c r="Y9" s="61">
        <v>4</v>
      </c>
      <c r="Z9" s="61">
        <v>10</v>
      </c>
      <c r="AA9" s="61">
        <v>2</v>
      </c>
      <c r="AB9" s="61"/>
      <c r="AC9" s="61"/>
      <c r="AD9" s="61">
        <v>5</v>
      </c>
      <c r="AE9" s="61">
        <v>2</v>
      </c>
      <c r="AF9" s="61">
        <v>30</v>
      </c>
      <c r="AG9" s="61">
        <v>22</v>
      </c>
      <c r="AH9" s="61"/>
      <c r="AI9" s="61"/>
      <c r="AJ9" s="61">
        <v>5</v>
      </c>
      <c r="AK9" s="61">
        <v>2</v>
      </c>
      <c r="AL9" s="61">
        <v>30</v>
      </c>
      <c r="AM9" s="61">
        <v>22</v>
      </c>
      <c r="AN9" s="61"/>
      <c r="AO9" s="61"/>
      <c r="AP9" s="61">
        <v>4</v>
      </c>
      <c r="AQ9" s="61">
        <v>2</v>
      </c>
      <c r="AR9" s="61">
        <v>29</v>
      </c>
      <c r="AS9" s="61">
        <v>22</v>
      </c>
      <c r="AT9" s="61"/>
      <c r="AU9" s="61"/>
      <c r="AV9" s="61">
        <v>4</v>
      </c>
      <c r="AW9" s="61">
        <v>3</v>
      </c>
      <c r="AX9" s="61">
        <v>29</v>
      </c>
      <c r="AY9" s="61">
        <v>23</v>
      </c>
      <c r="AZ9" s="61"/>
      <c r="BA9" s="61"/>
      <c r="BB9" s="61">
        <v>4</v>
      </c>
      <c r="BC9" s="61">
        <v>2</v>
      </c>
      <c r="BD9" s="61">
        <v>30</v>
      </c>
      <c r="BE9" s="61">
        <v>22</v>
      </c>
      <c r="BF9" s="61"/>
      <c r="BG9" s="61"/>
      <c r="BH9" s="61">
        <v>6</v>
      </c>
      <c r="BI9" s="61">
        <v>2</v>
      </c>
      <c r="BJ9" s="61">
        <v>32</v>
      </c>
      <c r="BK9" s="61">
        <v>22</v>
      </c>
      <c r="BL9" s="61"/>
      <c r="BM9" s="61"/>
      <c r="BN9" s="61">
        <v>5</v>
      </c>
      <c r="BO9" s="61">
        <v>5</v>
      </c>
      <c r="BP9" s="61">
        <v>36</v>
      </c>
      <c r="BQ9" s="61">
        <v>22</v>
      </c>
      <c r="BR9" s="61"/>
      <c r="BS9" s="61">
        <v>1</v>
      </c>
      <c r="BT9" s="61">
        <v>5</v>
      </c>
      <c r="BU9" s="61">
        <v>6</v>
      </c>
      <c r="BV9" s="61">
        <v>11</v>
      </c>
      <c r="BW9" s="61">
        <v>1</v>
      </c>
      <c r="BX9" s="61"/>
      <c r="BY9" s="61"/>
      <c r="BZ9" s="61">
        <v>7</v>
      </c>
      <c r="CA9" s="61">
        <v>3</v>
      </c>
    </row>
    <row r="10" spans="1:79" ht="46.8">
      <c r="A10" s="36" t="s">
        <v>26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>
        <v>6</v>
      </c>
      <c r="U10" s="61">
        <v>1</v>
      </c>
      <c r="V10" s="61"/>
      <c r="W10" s="61">
        <v>1</v>
      </c>
      <c r="X10" s="61">
        <v>3</v>
      </c>
      <c r="Y10" s="61">
        <v>2</v>
      </c>
      <c r="Z10" s="63">
        <v>11</v>
      </c>
      <c r="AA10" s="61">
        <v>2</v>
      </c>
      <c r="AB10" s="61"/>
      <c r="AC10" s="61"/>
      <c r="AD10" s="61">
        <v>7</v>
      </c>
      <c r="AE10" s="61">
        <v>2</v>
      </c>
      <c r="AF10" s="61">
        <v>15</v>
      </c>
      <c r="AG10" s="61">
        <v>2</v>
      </c>
      <c r="AH10" s="61"/>
      <c r="AI10" s="61"/>
      <c r="AJ10" s="61">
        <v>9</v>
      </c>
      <c r="AK10" s="61">
        <v>4</v>
      </c>
      <c r="AL10" s="61">
        <v>31</v>
      </c>
      <c r="AM10" s="61">
        <v>2</v>
      </c>
      <c r="AN10" s="61"/>
      <c r="AO10" s="61">
        <v>10</v>
      </c>
      <c r="AP10" s="61">
        <v>10</v>
      </c>
      <c r="AQ10" s="61">
        <v>7</v>
      </c>
      <c r="AR10" s="61">
        <v>5</v>
      </c>
      <c r="AS10" s="61"/>
      <c r="AT10" s="61"/>
      <c r="AU10" s="61">
        <v>2</v>
      </c>
      <c r="AV10" s="61">
        <v>1</v>
      </c>
      <c r="AW10" s="61">
        <v>1</v>
      </c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>
        <v>60</v>
      </c>
      <c r="BQ10" s="61">
        <v>23</v>
      </c>
      <c r="BR10" s="61">
        <v>2</v>
      </c>
      <c r="BS10" s="61">
        <v>18</v>
      </c>
      <c r="BT10" s="61">
        <v>17</v>
      </c>
      <c r="BU10" s="61">
        <v>2</v>
      </c>
      <c r="BV10" s="61">
        <v>65</v>
      </c>
      <c r="BW10" s="61">
        <v>25</v>
      </c>
      <c r="BX10" s="61">
        <v>4</v>
      </c>
      <c r="BY10" s="61">
        <v>20</v>
      </c>
      <c r="BZ10" s="61">
        <v>20</v>
      </c>
      <c r="CA10" s="61">
        <v>1</v>
      </c>
    </row>
    <row r="11" spans="1:79" ht="15.6">
      <c r="A11" s="36" t="s">
        <v>27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>
        <v>2487</v>
      </c>
      <c r="U11" s="61"/>
      <c r="V11" s="61"/>
      <c r="W11" s="61">
        <v>2478</v>
      </c>
      <c r="X11" s="61">
        <v>5</v>
      </c>
      <c r="Y11" s="61">
        <v>1</v>
      </c>
      <c r="Z11" s="61">
        <v>2484</v>
      </c>
      <c r="AA11" s="61"/>
      <c r="AB11" s="61"/>
      <c r="AC11" s="61">
        <v>2479</v>
      </c>
      <c r="AD11" s="61">
        <v>2</v>
      </c>
      <c r="AE11" s="61">
        <v>1</v>
      </c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>
        <v>86</v>
      </c>
      <c r="BE11" s="61">
        <v>7</v>
      </c>
      <c r="BF11" s="61"/>
      <c r="BG11" s="61">
        <v>79</v>
      </c>
      <c r="BH11" s="61"/>
      <c r="BI11" s="61"/>
      <c r="BJ11" s="61">
        <v>88</v>
      </c>
      <c r="BK11" s="61">
        <v>7</v>
      </c>
      <c r="BL11" s="61"/>
      <c r="BM11" s="61">
        <v>81</v>
      </c>
      <c r="BN11" s="61"/>
      <c r="BO11" s="61"/>
      <c r="BP11" s="61">
        <v>22</v>
      </c>
      <c r="BQ11" s="61">
        <v>9</v>
      </c>
      <c r="BR11" s="61"/>
      <c r="BS11" s="61"/>
      <c r="BT11" s="61">
        <v>6</v>
      </c>
      <c r="BU11" s="61">
        <v>7</v>
      </c>
      <c r="BV11" s="61">
        <v>24</v>
      </c>
      <c r="BW11" s="61">
        <v>7</v>
      </c>
      <c r="BX11" s="61"/>
      <c r="BY11" s="61">
        <v>4</v>
      </c>
      <c r="BZ11" s="61">
        <v>3</v>
      </c>
      <c r="CA11" s="61">
        <v>8</v>
      </c>
    </row>
    <row r="12" spans="1:79" ht="78">
      <c r="A12" s="36" t="s">
        <v>28</v>
      </c>
      <c r="B12" s="61">
        <v>48</v>
      </c>
      <c r="C12" s="61">
        <v>35</v>
      </c>
      <c r="D12" s="61">
        <v>0</v>
      </c>
      <c r="E12" s="61">
        <v>1</v>
      </c>
      <c r="F12" s="61">
        <v>4</v>
      </c>
      <c r="G12" s="61">
        <v>6</v>
      </c>
      <c r="H12" s="61">
        <v>14</v>
      </c>
      <c r="I12" s="61">
        <v>9</v>
      </c>
      <c r="J12" s="61">
        <v>1</v>
      </c>
      <c r="K12" s="61"/>
      <c r="L12" s="61">
        <v>1</v>
      </c>
      <c r="M12" s="61">
        <v>2</v>
      </c>
      <c r="N12" s="61">
        <v>22</v>
      </c>
      <c r="O12" s="61">
        <v>13</v>
      </c>
      <c r="P12" s="61"/>
      <c r="Q12" s="61"/>
      <c r="R12" s="61">
        <v>4</v>
      </c>
      <c r="S12" s="61">
        <v>3</v>
      </c>
      <c r="T12" s="61">
        <v>22</v>
      </c>
      <c r="U12" s="61">
        <v>13</v>
      </c>
      <c r="V12" s="61"/>
      <c r="W12" s="61"/>
      <c r="X12" s="61">
        <v>6</v>
      </c>
      <c r="Y12" s="61">
        <v>4</v>
      </c>
      <c r="Z12" s="61">
        <v>2</v>
      </c>
      <c r="AA12" s="61">
        <v>1</v>
      </c>
      <c r="AB12" s="61"/>
      <c r="AC12" s="61"/>
      <c r="AD12" s="61">
        <v>1</v>
      </c>
      <c r="AE12" s="61">
        <v>1</v>
      </c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</row>
    <row r="13" spans="1:79" ht="15.6">
      <c r="A13" s="36" t="s">
        <v>29</v>
      </c>
      <c r="B13" s="61">
        <v>6</v>
      </c>
      <c r="C13" s="61">
        <v>2</v>
      </c>
      <c r="D13" s="61"/>
      <c r="E13" s="61"/>
      <c r="F13" s="61">
        <v>2</v>
      </c>
      <c r="G13" s="61">
        <v>1</v>
      </c>
      <c r="H13" s="61">
        <v>2</v>
      </c>
      <c r="I13" s="61">
        <v>1</v>
      </c>
      <c r="J13" s="61"/>
      <c r="K13" s="61"/>
      <c r="L13" s="61">
        <v>1</v>
      </c>
      <c r="M13" s="61"/>
      <c r="N13" s="61">
        <v>3</v>
      </c>
      <c r="O13" s="61">
        <v>1</v>
      </c>
      <c r="P13" s="61"/>
      <c r="Q13" s="61"/>
      <c r="R13" s="61">
        <v>1</v>
      </c>
      <c r="S13" s="61">
        <v>1</v>
      </c>
      <c r="T13" s="61">
        <v>2</v>
      </c>
      <c r="U13" s="61">
        <v>1</v>
      </c>
      <c r="V13" s="61"/>
      <c r="W13" s="61"/>
      <c r="X13" s="61">
        <v>1</v>
      </c>
      <c r="Y13" s="61"/>
      <c r="Z13" s="61">
        <v>7</v>
      </c>
      <c r="AA13" s="61">
        <v>5</v>
      </c>
      <c r="AB13" s="61"/>
      <c r="AC13" s="61"/>
      <c r="AD13" s="61">
        <v>1</v>
      </c>
      <c r="AE13" s="61"/>
      <c r="AF13" s="61">
        <v>8</v>
      </c>
      <c r="AG13" s="61">
        <v>5</v>
      </c>
      <c r="AH13" s="61"/>
      <c r="AI13" s="61">
        <v>1</v>
      </c>
      <c r="AJ13" s="61">
        <v>1</v>
      </c>
      <c r="AK13" s="61"/>
      <c r="AL13" s="61">
        <v>2</v>
      </c>
      <c r="AM13" s="61">
        <v>1</v>
      </c>
      <c r="AN13" s="61"/>
      <c r="AO13" s="61"/>
      <c r="AP13" s="61">
        <v>1</v>
      </c>
      <c r="AQ13" s="61"/>
      <c r="AR13" s="61">
        <v>14</v>
      </c>
      <c r="AS13" s="61">
        <v>8</v>
      </c>
      <c r="AT13" s="61"/>
      <c r="AU13" s="61">
        <v>1</v>
      </c>
      <c r="AV13" s="61">
        <v>3</v>
      </c>
      <c r="AW13" s="61">
        <v>1</v>
      </c>
      <c r="AX13" s="61">
        <v>11</v>
      </c>
      <c r="AY13" s="61">
        <v>2</v>
      </c>
      <c r="AZ13" s="61"/>
      <c r="BA13" s="61"/>
      <c r="BB13" s="61">
        <v>7</v>
      </c>
      <c r="BC13" s="61">
        <v>1</v>
      </c>
      <c r="BD13" s="61">
        <v>13</v>
      </c>
      <c r="BE13" s="61">
        <v>4</v>
      </c>
      <c r="BF13" s="61"/>
      <c r="BG13" s="61"/>
      <c r="BH13" s="61">
        <v>8</v>
      </c>
      <c r="BI13" s="61">
        <v>1</v>
      </c>
      <c r="BJ13" s="61">
        <v>17</v>
      </c>
      <c r="BK13" s="61">
        <v>3</v>
      </c>
      <c r="BL13" s="61"/>
      <c r="BM13" s="61"/>
      <c r="BN13" s="61">
        <v>10</v>
      </c>
      <c r="BO13" s="61">
        <v>1</v>
      </c>
      <c r="BP13" s="61">
        <v>22</v>
      </c>
      <c r="BQ13" s="61">
        <v>8</v>
      </c>
      <c r="BR13" s="61">
        <v>5</v>
      </c>
      <c r="BS13" s="61"/>
      <c r="BT13" s="61">
        <v>10</v>
      </c>
      <c r="BU13" s="61">
        <v>1</v>
      </c>
      <c r="BV13" s="61">
        <v>20</v>
      </c>
      <c r="BW13" s="61">
        <v>8</v>
      </c>
      <c r="BX13" s="61"/>
      <c r="BY13" s="61"/>
      <c r="BZ13" s="61">
        <v>9</v>
      </c>
      <c r="CA13" s="61">
        <v>1</v>
      </c>
    </row>
    <row r="14" spans="1:79" ht="15.6">
      <c r="A14" s="36" t="s">
        <v>30</v>
      </c>
      <c r="B14" s="61">
        <v>5330</v>
      </c>
      <c r="C14" s="61">
        <v>62</v>
      </c>
      <c r="D14" s="61"/>
      <c r="E14" s="61">
        <v>4989</v>
      </c>
      <c r="F14" s="61">
        <v>125</v>
      </c>
      <c r="G14" s="61">
        <v>122</v>
      </c>
      <c r="H14" s="61">
        <v>5432</v>
      </c>
      <c r="I14" s="61">
        <v>31</v>
      </c>
      <c r="J14" s="61">
        <v>16</v>
      </c>
      <c r="K14" s="61">
        <v>3347</v>
      </c>
      <c r="L14" s="61">
        <v>31</v>
      </c>
      <c r="M14" s="61">
        <v>22</v>
      </c>
      <c r="N14" s="61">
        <v>5674</v>
      </c>
      <c r="O14" s="61">
        <v>29</v>
      </c>
      <c r="P14" s="61">
        <v>19</v>
      </c>
      <c r="Q14" s="61">
        <v>5536</v>
      </c>
      <c r="R14" s="61">
        <v>62</v>
      </c>
      <c r="S14" s="61">
        <v>38</v>
      </c>
      <c r="T14" s="61">
        <v>7951</v>
      </c>
      <c r="U14" s="61">
        <v>70</v>
      </c>
      <c r="V14" s="61">
        <v>38</v>
      </c>
      <c r="W14" s="61">
        <v>7774</v>
      </c>
      <c r="X14" s="61">
        <v>61</v>
      </c>
      <c r="Y14" s="61">
        <v>39</v>
      </c>
      <c r="Z14" s="61">
        <v>8251</v>
      </c>
      <c r="AA14" s="61">
        <v>90</v>
      </c>
      <c r="AB14" s="61">
        <v>40</v>
      </c>
      <c r="AC14" s="61">
        <v>8059</v>
      </c>
      <c r="AD14" s="61">
        <v>53</v>
      </c>
      <c r="AE14" s="61">
        <v>41</v>
      </c>
      <c r="AF14" s="61">
        <v>11019</v>
      </c>
      <c r="AG14" s="61">
        <v>93</v>
      </c>
      <c r="AH14" s="61">
        <v>40</v>
      </c>
      <c r="AI14" s="61">
        <v>10820</v>
      </c>
      <c r="AJ14" s="61">
        <v>51</v>
      </c>
      <c r="AK14" s="61">
        <v>44</v>
      </c>
      <c r="AL14" s="61">
        <v>12156</v>
      </c>
      <c r="AM14" s="61">
        <v>93</v>
      </c>
      <c r="AN14" s="61">
        <v>40</v>
      </c>
      <c r="AO14" s="61">
        <v>11922</v>
      </c>
      <c r="AP14" s="61">
        <v>86</v>
      </c>
      <c r="AQ14" s="61">
        <v>46</v>
      </c>
      <c r="AR14" s="61">
        <v>12288</v>
      </c>
      <c r="AS14" s="61">
        <v>98</v>
      </c>
      <c r="AT14" s="61">
        <v>39</v>
      </c>
      <c r="AU14" s="61">
        <v>12017</v>
      </c>
      <c r="AV14" s="61">
        <v>90</v>
      </c>
      <c r="AW14" s="61">
        <v>75</v>
      </c>
      <c r="AX14" s="61">
        <v>11883</v>
      </c>
      <c r="AY14" s="61">
        <v>74</v>
      </c>
      <c r="AZ14" s="61">
        <v>24</v>
      </c>
      <c r="BA14" s="61">
        <v>11597</v>
      </c>
      <c r="BB14" s="61">
        <v>97</v>
      </c>
      <c r="BC14" s="61">
        <v>103</v>
      </c>
      <c r="BD14" s="61">
        <v>13834</v>
      </c>
      <c r="BE14" s="61">
        <v>43</v>
      </c>
      <c r="BF14" s="61">
        <v>24</v>
      </c>
      <c r="BG14" s="61">
        <v>13636</v>
      </c>
      <c r="BH14" s="61">
        <v>84</v>
      </c>
      <c r="BI14" s="61">
        <v>60</v>
      </c>
      <c r="BJ14" s="61">
        <v>18308</v>
      </c>
      <c r="BK14" s="61">
        <v>52</v>
      </c>
      <c r="BL14" s="61">
        <v>24</v>
      </c>
      <c r="BM14" s="61">
        <v>18090</v>
      </c>
      <c r="BN14" s="61">
        <v>96</v>
      </c>
      <c r="BO14" s="61">
        <v>63</v>
      </c>
      <c r="BP14" s="61">
        <v>19562</v>
      </c>
      <c r="BQ14" s="61">
        <v>77</v>
      </c>
      <c r="BR14" s="61">
        <v>50</v>
      </c>
      <c r="BS14" s="61">
        <v>19266</v>
      </c>
      <c r="BT14" s="61">
        <v>129</v>
      </c>
      <c r="BU14" s="61">
        <v>81</v>
      </c>
      <c r="BV14" s="61">
        <v>21337</v>
      </c>
      <c r="BW14" s="61">
        <v>76</v>
      </c>
      <c r="BX14" s="61">
        <v>50</v>
      </c>
      <c r="BY14" s="61">
        <v>21045</v>
      </c>
      <c r="BZ14" s="61">
        <v>117</v>
      </c>
      <c r="CA14" s="61">
        <v>81</v>
      </c>
    </row>
    <row r="15" spans="1:79" ht="15.6">
      <c r="A15" s="36" t="s">
        <v>31</v>
      </c>
      <c r="B15" s="61">
        <v>156</v>
      </c>
      <c r="C15" s="61">
        <v>152</v>
      </c>
      <c r="D15" s="61">
        <v>151</v>
      </c>
      <c r="E15" s="61"/>
      <c r="F15" s="61">
        <v>1</v>
      </c>
      <c r="G15" s="61">
        <v>2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/>
      <c r="O15" s="61"/>
      <c r="P15" s="61"/>
      <c r="Q15" s="61"/>
      <c r="R15" s="61"/>
      <c r="S15" s="61"/>
      <c r="T15" s="61">
        <v>18</v>
      </c>
      <c r="U15" s="61">
        <v>5</v>
      </c>
      <c r="V15" s="61"/>
      <c r="W15" s="61"/>
      <c r="X15" s="61">
        <v>2</v>
      </c>
      <c r="Y15" s="61">
        <v>4</v>
      </c>
      <c r="Z15" s="61">
        <v>28</v>
      </c>
      <c r="AA15" s="61">
        <v>9</v>
      </c>
      <c r="AB15" s="61"/>
      <c r="AC15" s="61"/>
      <c r="AD15" s="61">
        <v>5</v>
      </c>
      <c r="AE15" s="61">
        <v>4</v>
      </c>
      <c r="AF15" s="61"/>
      <c r="AG15" s="61"/>
      <c r="AH15" s="61"/>
      <c r="AI15" s="61"/>
      <c r="AJ15" s="61"/>
      <c r="AK15" s="61"/>
      <c r="AL15" s="61">
        <v>5</v>
      </c>
      <c r="AM15" s="61"/>
      <c r="AN15" s="61"/>
      <c r="AO15" s="61"/>
      <c r="AP15" s="61"/>
      <c r="AQ15" s="61">
        <v>5</v>
      </c>
      <c r="AR15" s="61">
        <v>7</v>
      </c>
      <c r="AS15" s="61"/>
      <c r="AT15" s="61"/>
      <c r="AU15" s="61"/>
      <c r="AV15" s="61"/>
      <c r="AW15" s="61">
        <v>6</v>
      </c>
      <c r="AX15" s="61">
        <v>7</v>
      </c>
      <c r="AY15" s="61"/>
      <c r="AZ15" s="61"/>
      <c r="BA15" s="61"/>
      <c r="BB15" s="61"/>
      <c r="BC15" s="61">
        <v>6</v>
      </c>
      <c r="BD15" s="61">
        <v>7</v>
      </c>
      <c r="BE15" s="61"/>
      <c r="BF15" s="61"/>
      <c r="BG15" s="61"/>
      <c r="BH15" s="61"/>
      <c r="BI15" s="61">
        <v>6</v>
      </c>
      <c r="BJ15" s="61">
        <v>7</v>
      </c>
      <c r="BK15" s="61"/>
      <c r="BL15" s="61"/>
      <c r="BM15" s="61"/>
      <c r="BN15" s="61"/>
      <c r="BO15" s="61">
        <v>6</v>
      </c>
      <c r="BP15" s="61">
        <v>4</v>
      </c>
      <c r="BQ15" s="61"/>
      <c r="BR15" s="61"/>
      <c r="BS15" s="61"/>
      <c r="BT15" s="61"/>
      <c r="BU15" s="61">
        <v>4</v>
      </c>
      <c r="BV15" s="61">
        <v>4</v>
      </c>
      <c r="BW15" s="61"/>
      <c r="BX15" s="61"/>
      <c r="BY15" s="61"/>
      <c r="BZ15" s="61">
        <v>1</v>
      </c>
      <c r="CA15" s="61">
        <v>3</v>
      </c>
    </row>
    <row r="16" spans="1:79" ht="46.8">
      <c r="A16" s="36" t="s">
        <v>32</v>
      </c>
      <c r="B16" s="61">
        <v>115</v>
      </c>
      <c r="C16" s="61">
        <v>42</v>
      </c>
      <c r="D16" s="61">
        <v>3</v>
      </c>
      <c r="E16" s="61"/>
      <c r="F16" s="61">
        <v>53</v>
      </c>
      <c r="G16" s="61">
        <v>16</v>
      </c>
      <c r="H16" s="61">
        <v>80</v>
      </c>
      <c r="I16" s="61">
        <v>46</v>
      </c>
      <c r="J16" s="61"/>
      <c r="K16" s="61"/>
      <c r="L16" s="61">
        <v>14</v>
      </c>
      <c r="M16" s="61">
        <v>7</v>
      </c>
      <c r="N16" s="61">
        <v>85</v>
      </c>
      <c r="O16" s="61">
        <v>39</v>
      </c>
      <c r="P16" s="61"/>
      <c r="Q16" s="61"/>
      <c r="R16" s="61">
        <v>32</v>
      </c>
      <c r="S16" s="61">
        <v>8</v>
      </c>
      <c r="T16" s="61">
        <v>90</v>
      </c>
      <c r="U16" s="61">
        <v>36</v>
      </c>
      <c r="V16" s="61">
        <v>3</v>
      </c>
      <c r="W16" s="61"/>
      <c r="X16" s="61">
        <v>37</v>
      </c>
      <c r="Y16" s="61">
        <v>11</v>
      </c>
      <c r="Z16" s="61">
        <v>122</v>
      </c>
      <c r="AA16" s="61">
        <v>48</v>
      </c>
      <c r="AB16" s="61">
        <v>2</v>
      </c>
      <c r="AC16" s="61"/>
      <c r="AD16" s="61">
        <v>51</v>
      </c>
      <c r="AE16" s="61">
        <v>14</v>
      </c>
      <c r="AF16" s="61">
        <v>71</v>
      </c>
      <c r="AG16" s="61">
        <v>22</v>
      </c>
      <c r="AH16" s="61">
        <v>2</v>
      </c>
      <c r="AI16" s="61"/>
      <c r="AJ16" s="61">
        <v>33</v>
      </c>
      <c r="AK16" s="61">
        <v>13</v>
      </c>
      <c r="AL16" s="61">
        <v>232</v>
      </c>
      <c r="AM16" s="61">
        <v>120</v>
      </c>
      <c r="AN16" s="61"/>
      <c r="AO16" s="61">
        <v>19</v>
      </c>
      <c r="AP16" s="61">
        <v>62</v>
      </c>
      <c r="AQ16" s="61">
        <v>25</v>
      </c>
      <c r="AR16" s="61">
        <v>385</v>
      </c>
      <c r="AS16" s="61">
        <v>155</v>
      </c>
      <c r="AT16" s="61">
        <v>9</v>
      </c>
      <c r="AU16" s="61">
        <v>22</v>
      </c>
      <c r="AV16" s="61">
        <v>108</v>
      </c>
      <c r="AW16" s="61">
        <v>71</v>
      </c>
      <c r="AX16" s="61">
        <v>667</v>
      </c>
      <c r="AY16" s="61">
        <v>393</v>
      </c>
      <c r="AZ16" s="61">
        <v>9</v>
      </c>
      <c r="BA16" s="61">
        <v>21</v>
      </c>
      <c r="BB16" s="61">
        <v>145</v>
      </c>
      <c r="BC16" s="61">
        <v>73</v>
      </c>
      <c r="BD16" s="61">
        <v>1322</v>
      </c>
      <c r="BE16" s="61">
        <v>932</v>
      </c>
      <c r="BF16" s="61">
        <v>8</v>
      </c>
      <c r="BG16" s="61">
        <v>22</v>
      </c>
      <c r="BH16" s="61">
        <v>228</v>
      </c>
      <c r="BI16" s="61">
        <v>92</v>
      </c>
      <c r="BJ16" s="61">
        <v>1351</v>
      </c>
      <c r="BK16" s="61">
        <v>934</v>
      </c>
      <c r="BL16" s="61">
        <v>8</v>
      </c>
      <c r="BM16" s="61">
        <v>22</v>
      </c>
      <c r="BN16" s="61">
        <v>254</v>
      </c>
      <c r="BO16" s="61">
        <v>98</v>
      </c>
      <c r="BP16" s="61">
        <v>1388</v>
      </c>
      <c r="BQ16" s="61">
        <v>1025</v>
      </c>
      <c r="BR16" s="61">
        <v>9</v>
      </c>
      <c r="BS16" s="61">
        <v>30</v>
      </c>
      <c r="BT16" s="61">
        <v>201</v>
      </c>
      <c r="BU16" s="61">
        <v>103</v>
      </c>
      <c r="BV16" s="61">
        <v>1557</v>
      </c>
      <c r="BW16" s="61">
        <v>1106</v>
      </c>
      <c r="BX16" s="61">
        <v>5</v>
      </c>
      <c r="BY16" s="61">
        <v>21</v>
      </c>
      <c r="BZ16" s="61">
        <v>262</v>
      </c>
      <c r="CA16" s="61">
        <v>120</v>
      </c>
    </row>
    <row r="17" spans="1:79" ht="62.4">
      <c r="A17" s="36" t="s">
        <v>33</v>
      </c>
      <c r="B17" s="61">
        <v>3092</v>
      </c>
      <c r="C17" s="61">
        <v>1628</v>
      </c>
      <c r="D17" s="61">
        <v>70</v>
      </c>
      <c r="E17" s="61">
        <v>232</v>
      </c>
      <c r="F17" s="61">
        <v>733</v>
      </c>
      <c r="G17" s="61">
        <v>305</v>
      </c>
      <c r="H17" s="61">
        <v>2447</v>
      </c>
      <c r="I17" s="61">
        <v>897</v>
      </c>
      <c r="J17" s="61">
        <v>22</v>
      </c>
      <c r="K17" s="61">
        <v>47</v>
      </c>
      <c r="L17" s="61">
        <v>281</v>
      </c>
      <c r="M17" s="61">
        <v>120</v>
      </c>
      <c r="N17" s="61">
        <v>2636</v>
      </c>
      <c r="O17" s="61">
        <v>1145</v>
      </c>
      <c r="P17" s="61">
        <v>53</v>
      </c>
      <c r="Q17" s="61">
        <v>217</v>
      </c>
      <c r="R17" s="61">
        <v>839</v>
      </c>
      <c r="S17" s="61">
        <v>258</v>
      </c>
      <c r="T17" s="61">
        <v>4589</v>
      </c>
      <c r="U17" s="61">
        <v>2608</v>
      </c>
      <c r="V17" s="61">
        <v>325</v>
      </c>
      <c r="W17" s="61">
        <v>371</v>
      </c>
      <c r="X17" s="61">
        <v>1076</v>
      </c>
      <c r="Y17" s="61">
        <v>322</v>
      </c>
      <c r="Z17" s="61">
        <v>4346</v>
      </c>
      <c r="AA17" s="61">
        <v>2198</v>
      </c>
      <c r="AB17" s="61">
        <v>350</v>
      </c>
      <c r="AC17" s="61">
        <v>415</v>
      </c>
      <c r="AD17" s="61">
        <v>1040</v>
      </c>
      <c r="AE17" s="61">
        <v>470</v>
      </c>
      <c r="AF17" s="61">
        <v>4833</v>
      </c>
      <c r="AG17" s="61">
        <v>2220</v>
      </c>
      <c r="AH17" s="61">
        <v>304</v>
      </c>
      <c r="AI17" s="61">
        <v>572</v>
      </c>
      <c r="AJ17" s="61">
        <v>1166</v>
      </c>
      <c r="AK17" s="61">
        <v>661</v>
      </c>
      <c r="AL17" s="61">
        <v>5194</v>
      </c>
      <c r="AM17" s="61">
        <v>2436</v>
      </c>
      <c r="AN17" s="61">
        <v>381</v>
      </c>
      <c r="AO17" s="61">
        <v>600</v>
      </c>
      <c r="AP17" s="61">
        <v>1171</v>
      </c>
      <c r="AQ17" s="61">
        <v>730</v>
      </c>
      <c r="AR17" s="61">
        <v>6670</v>
      </c>
      <c r="AS17" s="61">
        <v>3439</v>
      </c>
      <c r="AT17" s="61">
        <v>361</v>
      </c>
      <c r="AU17" s="61">
        <v>782</v>
      </c>
      <c r="AV17" s="61">
        <v>1375</v>
      </c>
      <c r="AW17" s="61">
        <v>773</v>
      </c>
      <c r="AX17" s="61">
        <v>7439</v>
      </c>
      <c r="AY17" s="61">
        <v>3922</v>
      </c>
      <c r="AZ17" s="61">
        <v>378</v>
      </c>
      <c r="BA17" s="61">
        <v>865</v>
      </c>
      <c r="BB17" s="61">
        <v>1416</v>
      </c>
      <c r="BC17" s="61">
        <v>859</v>
      </c>
      <c r="BD17" s="61">
        <v>8851</v>
      </c>
      <c r="BE17" s="61">
        <v>4845</v>
      </c>
      <c r="BF17" s="61">
        <v>722</v>
      </c>
      <c r="BG17" s="61">
        <v>1110</v>
      </c>
      <c r="BH17" s="61">
        <v>1531</v>
      </c>
      <c r="BI17" s="61">
        <v>951</v>
      </c>
      <c r="BJ17" s="61">
        <v>13999</v>
      </c>
      <c r="BK17" s="61">
        <v>5346</v>
      </c>
      <c r="BL17" s="61">
        <v>566</v>
      </c>
      <c r="BM17" s="61">
        <v>5615</v>
      </c>
      <c r="BN17" s="61">
        <v>1645</v>
      </c>
      <c r="BO17" s="61">
        <v>981</v>
      </c>
      <c r="BP17" s="61">
        <v>15610</v>
      </c>
      <c r="BQ17" s="61">
        <v>6618</v>
      </c>
      <c r="BR17" s="61">
        <v>1018</v>
      </c>
      <c r="BS17" s="61">
        <v>5347</v>
      </c>
      <c r="BT17" s="61">
        <v>2173</v>
      </c>
      <c r="BU17" s="61">
        <v>1002</v>
      </c>
      <c r="BV17" s="61">
        <v>18865</v>
      </c>
      <c r="BW17" s="61">
        <v>9015</v>
      </c>
      <c r="BX17" s="61">
        <v>1126</v>
      </c>
      <c r="BY17" s="61">
        <v>6219</v>
      </c>
      <c r="BZ17" s="61">
        <v>2019</v>
      </c>
      <c r="CA17" s="61">
        <v>1126</v>
      </c>
    </row>
    <row r="18" spans="1:79" ht="15.6">
      <c r="A18" s="36" t="s">
        <v>34</v>
      </c>
      <c r="B18" s="61">
        <v>983</v>
      </c>
      <c r="C18" s="61">
        <v>782</v>
      </c>
      <c r="D18" s="61">
        <v>91</v>
      </c>
      <c r="E18" s="61">
        <v>16</v>
      </c>
      <c r="F18" s="61">
        <v>94</v>
      </c>
      <c r="G18" s="61">
        <v>46</v>
      </c>
      <c r="H18" s="61">
        <v>583</v>
      </c>
      <c r="I18" s="61">
        <v>476</v>
      </c>
      <c r="J18" s="61">
        <v>57</v>
      </c>
      <c r="K18" s="61">
        <v>2</v>
      </c>
      <c r="L18" s="61">
        <v>52</v>
      </c>
      <c r="M18" s="61">
        <v>20</v>
      </c>
      <c r="N18" s="61">
        <v>1126</v>
      </c>
      <c r="O18" s="61">
        <v>798</v>
      </c>
      <c r="P18" s="61">
        <v>90</v>
      </c>
      <c r="Q18" s="61">
        <v>29</v>
      </c>
      <c r="R18" s="61">
        <v>141</v>
      </c>
      <c r="S18" s="61">
        <v>64</v>
      </c>
      <c r="T18" s="61">
        <v>1683</v>
      </c>
      <c r="U18" s="61">
        <v>1151</v>
      </c>
      <c r="V18" s="61">
        <v>127</v>
      </c>
      <c r="W18" s="61">
        <v>41</v>
      </c>
      <c r="X18" s="61">
        <v>277</v>
      </c>
      <c r="Y18" s="61">
        <v>89</v>
      </c>
      <c r="Z18" s="61">
        <v>2433</v>
      </c>
      <c r="AA18" s="61">
        <v>1768</v>
      </c>
      <c r="AB18" s="61">
        <v>128</v>
      </c>
      <c r="AC18" s="61">
        <v>45</v>
      </c>
      <c r="AD18" s="61">
        <v>358</v>
      </c>
      <c r="AE18" s="61">
        <v>104</v>
      </c>
      <c r="AF18" s="61">
        <v>3097</v>
      </c>
      <c r="AG18" s="61">
        <v>2473</v>
      </c>
      <c r="AH18" s="61">
        <v>127</v>
      </c>
      <c r="AI18" s="61">
        <v>43</v>
      </c>
      <c r="AJ18" s="61">
        <v>337</v>
      </c>
      <c r="AK18" s="61">
        <v>114</v>
      </c>
      <c r="AL18" s="61">
        <v>3167</v>
      </c>
      <c r="AM18" s="61">
        <v>2550</v>
      </c>
      <c r="AN18" s="61">
        <v>126</v>
      </c>
      <c r="AO18" s="61">
        <v>49</v>
      </c>
      <c r="AP18" s="61">
        <v>305</v>
      </c>
      <c r="AQ18" s="61">
        <v>108</v>
      </c>
      <c r="AR18" s="61">
        <v>4068</v>
      </c>
      <c r="AS18" s="61">
        <v>3271</v>
      </c>
      <c r="AT18" s="61">
        <v>126</v>
      </c>
      <c r="AU18" s="61">
        <v>101</v>
      </c>
      <c r="AV18" s="61">
        <v>369</v>
      </c>
      <c r="AW18" s="61">
        <v>120</v>
      </c>
      <c r="AX18" s="61">
        <v>4457</v>
      </c>
      <c r="AY18" s="61">
        <v>3494</v>
      </c>
      <c r="AZ18" s="61">
        <v>122</v>
      </c>
      <c r="BA18" s="61">
        <v>76</v>
      </c>
      <c r="BB18" s="61">
        <v>416</v>
      </c>
      <c r="BC18" s="61">
        <v>162</v>
      </c>
      <c r="BD18" s="61">
        <v>5256</v>
      </c>
      <c r="BE18" s="61">
        <v>4124</v>
      </c>
      <c r="BF18" s="61">
        <v>125</v>
      </c>
      <c r="BG18" s="61">
        <v>88</v>
      </c>
      <c r="BH18" s="61">
        <v>501</v>
      </c>
      <c r="BI18" s="61">
        <v>181</v>
      </c>
      <c r="BJ18" s="61">
        <v>5643</v>
      </c>
      <c r="BK18" s="61">
        <v>4396</v>
      </c>
      <c r="BL18" s="61">
        <v>121</v>
      </c>
      <c r="BM18" s="61">
        <v>96</v>
      </c>
      <c r="BN18" s="61">
        <v>485</v>
      </c>
      <c r="BO18" s="61">
        <v>196</v>
      </c>
      <c r="BP18" s="61">
        <v>6024</v>
      </c>
      <c r="BQ18" s="61">
        <v>4757</v>
      </c>
      <c r="BR18" s="61">
        <v>120</v>
      </c>
      <c r="BS18" s="61">
        <v>98</v>
      </c>
      <c r="BT18" s="61">
        <v>523</v>
      </c>
      <c r="BU18" s="61">
        <v>198</v>
      </c>
      <c r="BV18" s="61">
        <v>6930</v>
      </c>
      <c r="BW18" s="61">
        <v>5495</v>
      </c>
      <c r="BX18" s="61">
        <v>119</v>
      </c>
      <c r="BY18" s="61">
        <v>144</v>
      </c>
      <c r="BZ18" s="61">
        <v>559</v>
      </c>
      <c r="CA18" s="61">
        <v>211</v>
      </c>
    </row>
    <row r="19" spans="1:79" ht="31.2">
      <c r="A19" s="36" t="s">
        <v>35</v>
      </c>
      <c r="B19" s="61">
        <v>994</v>
      </c>
      <c r="C19" s="61">
        <v>354</v>
      </c>
      <c r="D19" s="61">
        <v>30</v>
      </c>
      <c r="E19" s="61">
        <v>13</v>
      </c>
      <c r="F19" s="61">
        <v>540</v>
      </c>
      <c r="G19" s="61">
        <v>45</v>
      </c>
      <c r="H19" s="61">
        <v>1054</v>
      </c>
      <c r="I19" s="61">
        <v>132</v>
      </c>
      <c r="J19" s="61">
        <v>13</v>
      </c>
      <c r="K19" s="61">
        <v>3</v>
      </c>
      <c r="L19" s="61">
        <v>157</v>
      </c>
      <c r="M19" s="61">
        <v>14</v>
      </c>
      <c r="N19" s="61">
        <v>765</v>
      </c>
      <c r="O19" s="61">
        <v>267</v>
      </c>
      <c r="P19" s="61">
        <v>31</v>
      </c>
      <c r="Q19" s="61">
        <v>6</v>
      </c>
      <c r="R19" s="61">
        <v>402</v>
      </c>
      <c r="S19" s="61">
        <v>44</v>
      </c>
      <c r="T19" s="61">
        <v>1032</v>
      </c>
      <c r="U19" s="61">
        <v>341</v>
      </c>
      <c r="V19" s="61">
        <v>45</v>
      </c>
      <c r="W19" s="61">
        <v>8</v>
      </c>
      <c r="X19" s="61">
        <v>549</v>
      </c>
      <c r="Y19" s="61">
        <v>62</v>
      </c>
      <c r="Z19" s="61">
        <v>1319</v>
      </c>
      <c r="AA19" s="61">
        <v>496</v>
      </c>
      <c r="AB19" s="61">
        <v>41</v>
      </c>
      <c r="AC19" s="61">
        <v>19</v>
      </c>
      <c r="AD19" s="61">
        <v>656</v>
      </c>
      <c r="AE19" s="61">
        <v>75</v>
      </c>
      <c r="AF19" s="61">
        <v>1718</v>
      </c>
      <c r="AG19" s="61">
        <v>864</v>
      </c>
      <c r="AH19" s="61">
        <v>43</v>
      </c>
      <c r="AI19" s="61">
        <v>24</v>
      </c>
      <c r="AJ19" s="61">
        <v>674</v>
      </c>
      <c r="AK19" s="61">
        <v>86</v>
      </c>
      <c r="AL19" s="61">
        <v>2018</v>
      </c>
      <c r="AM19" s="61">
        <v>905</v>
      </c>
      <c r="AN19" s="61">
        <v>43</v>
      </c>
      <c r="AO19" s="61">
        <v>23</v>
      </c>
      <c r="AP19" s="61">
        <v>899</v>
      </c>
      <c r="AQ19" s="61">
        <v>111</v>
      </c>
      <c r="AR19" s="61">
        <v>3014</v>
      </c>
      <c r="AS19" s="61">
        <v>1787</v>
      </c>
      <c r="AT19" s="61">
        <v>48</v>
      </c>
      <c r="AU19" s="61">
        <v>23</v>
      </c>
      <c r="AV19" s="61">
        <v>1019</v>
      </c>
      <c r="AW19" s="61">
        <v>110</v>
      </c>
      <c r="AX19" s="61">
        <v>3192</v>
      </c>
      <c r="AY19" s="61">
        <v>1783</v>
      </c>
      <c r="AZ19" s="61">
        <v>44</v>
      </c>
      <c r="BA19" s="61">
        <v>18</v>
      </c>
      <c r="BB19" s="61">
        <v>1200</v>
      </c>
      <c r="BC19" s="61">
        <v>115</v>
      </c>
      <c r="BD19" s="61">
        <v>3716</v>
      </c>
      <c r="BE19" s="61">
        <v>1834</v>
      </c>
      <c r="BF19" s="61">
        <v>47</v>
      </c>
      <c r="BG19" s="61">
        <v>26</v>
      </c>
      <c r="BH19" s="61">
        <v>1550</v>
      </c>
      <c r="BI19" s="61">
        <v>203</v>
      </c>
      <c r="BJ19" s="61">
        <v>3893</v>
      </c>
      <c r="BK19" s="61">
        <v>1933</v>
      </c>
      <c r="BL19" s="61">
        <v>97</v>
      </c>
      <c r="BM19" s="61">
        <v>30</v>
      </c>
      <c r="BN19" s="61">
        <v>1617</v>
      </c>
      <c r="BO19" s="61">
        <v>194</v>
      </c>
      <c r="BP19" s="61">
        <v>4326</v>
      </c>
      <c r="BQ19" s="61">
        <v>2224</v>
      </c>
      <c r="BR19" s="61">
        <v>352</v>
      </c>
      <c r="BS19" s="61">
        <v>20</v>
      </c>
      <c r="BT19" s="61">
        <v>1769</v>
      </c>
      <c r="BU19" s="61">
        <v>188</v>
      </c>
      <c r="BV19" s="61">
        <v>4795</v>
      </c>
      <c r="BW19" s="61">
        <v>2559</v>
      </c>
      <c r="BX19" s="61">
        <v>500</v>
      </c>
      <c r="BY19" s="61">
        <v>28</v>
      </c>
      <c r="BZ19" s="61">
        <v>1877</v>
      </c>
      <c r="CA19" s="61">
        <v>210</v>
      </c>
    </row>
    <row r="20" spans="1:79" ht="46.8">
      <c r="A20" s="36" t="s">
        <v>36</v>
      </c>
      <c r="B20" s="61">
        <v>261</v>
      </c>
      <c r="C20" s="61">
        <v>180</v>
      </c>
      <c r="D20" s="61">
        <v>7</v>
      </c>
      <c r="E20" s="61">
        <v>7</v>
      </c>
      <c r="F20" s="61">
        <v>22</v>
      </c>
      <c r="G20" s="61">
        <v>16</v>
      </c>
      <c r="H20" s="61">
        <v>92</v>
      </c>
      <c r="I20" s="61">
        <v>63</v>
      </c>
      <c r="J20" s="61">
        <v>1</v>
      </c>
      <c r="K20" s="61">
        <v>3</v>
      </c>
      <c r="L20" s="61">
        <v>8</v>
      </c>
      <c r="M20" s="61"/>
      <c r="N20" s="61">
        <v>164</v>
      </c>
      <c r="O20" s="61">
        <v>89</v>
      </c>
      <c r="P20" s="61">
        <v>3</v>
      </c>
      <c r="Q20" s="61">
        <v>13</v>
      </c>
      <c r="R20" s="61">
        <v>16</v>
      </c>
      <c r="S20" s="61">
        <v>11</v>
      </c>
      <c r="T20" s="61">
        <v>265</v>
      </c>
      <c r="U20" s="61">
        <v>146</v>
      </c>
      <c r="V20" s="61">
        <v>5</v>
      </c>
      <c r="W20" s="61">
        <v>20</v>
      </c>
      <c r="X20" s="61">
        <v>32</v>
      </c>
      <c r="Y20" s="61">
        <v>18</v>
      </c>
      <c r="Z20" s="61">
        <v>868</v>
      </c>
      <c r="AA20" s="61">
        <v>739</v>
      </c>
      <c r="AB20" s="61">
        <v>4</v>
      </c>
      <c r="AC20" s="61">
        <v>15</v>
      </c>
      <c r="AD20" s="61">
        <v>47</v>
      </c>
      <c r="AE20" s="61">
        <v>20</v>
      </c>
      <c r="AF20" s="61">
        <v>909</v>
      </c>
      <c r="AG20" s="61">
        <v>735</v>
      </c>
      <c r="AH20" s="61">
        <v>5</v>
      </c>
      <c r="AI20" s="61">
        <v>15</v>
      </c>
      <c r="AJ20" s="61">
        <v>90</v>
      </c>
      <c r="AK20" s="61">
        <v>25</v>
      </c>
      <c r="AL20" s="61">
        <v>916</v>
      </c>
      <c r="AM20" s="61">
        <v>723</v>
      </c>
      <c r="AN20" s="61">
        <v>5</v>
      </c>
      <c r="AO20" s="61">
        <v>18</v>
      </c>
      <c r="AP20" s="61">
        <v>78</v>
      </c>
      <c r="AQ20" s="61">
        <v>32</v>
      </c>
      <c r="AR20" s="61">
        <v>989</v>
      </c>
      <c r="AS20" s="61">
        <v>741</v>
      </c>
      <c r="AT20" s="61">
        <v>6</v>
      </c>
      <c r="AU20" s="61">
        <v>45</v>
      </c>
      <c r="AV20" s="61">
        <v>86</v>
      </c>
      <c r="AW20" s="61">
        <v>42</v>
      </c>
      <c r="AX20" s="61">
        <v>1087</v>
      </c>
      <c r="AY20" s="61">
        <v>814</v>
      </c>
      <c r="AZ20" s="61">
        <v>11</v>
      </c>
      <c r="BA20" s="61">
        <v>44</v>
      </c>
      <c r="BB20" s="61">
        <v>88</v>
      </c>
      <c r="BC20" s="61">
        <v>54</v>
      </c>
      <c r="BD20" s="61">
        <v>611</v>
      </c>
      <c r="BE20" s="61">
        <v>315</v>
      </c>
      <c r="BF20" s="61">
        <v>10</v>
      </c>
      <c r="BG20" s="61">
        <v>39</v>
      </c>
      <c r="BH20" s="61">
        <v>82</v>
      </c>
      <c r="BI20" s="61">
        <v>91</v>
      </c>
      <c r="BJ20" s="61">
        <v>1218</v>
      </c>
      <c r="BK20" s="61">
        <v>328</v>
      </c>
      <c r="BL20" s="61">
        <v>18</v>
      </c>
      <c r="BM20" s="61">
        <v>238</v>
      </c>
      <c r="BN20" s="61">
        <v>92</v>
      </c>
      <c r="BO20" s="61">
        <v>107</v>
      </c>
      <c r="BP20" s="61">
        <v>2015</v>
      </c>
      <c r="BQ20" s="61">
        <v>1006</v>
      </c>
      <c r="BR20" s="61">
        <v>19</v>
      </c>
      <c r="BS20" s="61">
        <v>236</v>
      </c>
      <c r="BT20" s="61">
        <v>127</v>
      </c>
      <c r="BU20" s="61">
        <v>120</v>
      </c>
      <c r="BV20" s="61">
        <v>2198</v>
      </c>
      <c r="BW20" s="61">
        <v>1206</v>
      </c>
      <c r="BX20" s="61">
        <v>19</v>
      </c>
      <c r="BY20" s="61">
        <v>306</v>
      </c>
      <c r="BZ20" s="61">
        <v>123</v>
      </c>
      <c r="CA20" s="61">
        <v>131</v>
      </c>
    </row>
    <row r="21" spans="1:79" s="2" customFormat="1" ht="31.2">
      <c r="A21" s="42" t="s">
        <v>37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44"/>
      <c r="Q21" s="64"/>
      <c r="R21" s="64"/>
      <c r="S21" s="64"/>
      <c r="T21" s="64"/>
      <c r="U21" s="64"/>
      <c r="V21" s="44"/>
      <c r="W21" s="64"/>
      <c r="X21" s="64"/>
      <c r="Y21" s="64"/>
      <c r="Z21" s="64"/>
      <c r="AA21" s="64"/>
      <c r="AB21" s="44"/>
      <c r="AC21" s="64"/>
      <c r="AD21" s="64"/>
      <c r="AE21" s="64"/>
      <c r="AF21" s="64"/>
      <c r="AG21" s="64"/>
      <c r="AH21" s="44"/>
      <c r="AI21" s="64"/>
      <c r="AJ21" s="64"/>
      <c r="AK21" s="64"/>
      <c r="AL21" s="64"/>
      <c r="AM21" s="64"/>
      <c r="AN21" s="64"/>
      <c r="AO21" s="64"/>
      <c r="AP21" s="64"/>
      <c r="AQ21" s="6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4"/>
      <c r="CA21" s="44"/>
    </row>
    <row r="24" spans="1:79" ht="15.6">
      <c r="A24" s="2" t="s">
        <v>90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79" ht="15.6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</sheetData>
  <customSheetViews>
    <customSheetView guid="{3D3181FE-0E06-4143-A72B-359028D96566}" scale="80">
      <pane xSplit="1" topLeftCell="BP1" activePane="topRight" state="frozen"/>
      <selection pane="topRight" activeCell="BT10" sqref="BT10"/>
      <pageMargins left="0.7" right="0.7" top="0.75" bottom="0.75" header="0.3" footer="0.3"/>
      <pageSetup paperSize="9" orientation="portrait" verticalDpi="0" r:id="rId1"/>
    </customSheetView>
    <customSheetView guid="{66390DD2-6BEA-45DF-BDBF-E0C639BDA7F8}">
      <selection activeCell="A3" sqref="A3:A4"/>
      <pageMargins left="0.7" right="0.7" top="0.75" bottom="0.75" header="0.3" footer="0.3"/>
      <pageSetup paperSize="9" orientation="portrait" verticalDpi="0" r:id="rId2"/>
    </customSheetView>
    <customSheetView guid="{2812C35D-F571-411C-AA9D-2DBFADB3FD06}" scale="80" topLeftCell="A4">
      <pane xSplit="1" topLeftCell="BP1" activePane="topRight" state="frozen"/>
      <selection pane="topRight" activeCell="BV15" sqref="BV15"/>
      <pageMargins left="0.7" right="0.7" top="0.75" bottom="0.75" header="0.3" footer="0.3"/>
      <pageSetup paperSize="9" orientation="portrait" verticalDpi="0" r:id="rId3"/>
    </customSheetView>
  </customSheetViews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>
  <dimension ref="A1:AQ26"/>
  <sheetViews>
    <sheetView zoomScale="81" zoomScaleNormal="81" workbookViewId="0">
      <pane xSplit="1" ySplit="4" topLeftCell="AF14" activePane="bottomRight" state="frozen"/>
      <selection pane="topRight" activeCell="B1" sqref="B1"/>
      <selection pane="bottomLeft" activeCell="A5" sqref="A5"/>
      <selection pane="bottomRight" activeCell="AF5" sqref="AF5"/>
    </sheetView>
  </sheetViews>
  <sheetFormatPr defaultRowHeight="15.6"/>
  <cols>
    <col min="1" max="1" width="35.6640625" style="32" customWidth="1"/>
    <col min="2" max="3" width="17.33203125" bestFit="1" customWidth="1"/>
    <col min="4" max="7" width="16" bestFit="1" customWidth="1"/>
    <col min="8" max="9" width="17.33203125" bestFit="1" customWidth="1"/>
    <col min="10" max="10" width="16" bestFit="1" customWidth="1"/>
    <col min="11" max="11" width="17.33203125" bestFit="1" customWidth="1"/>
    <col min="12" max="12" width="17.33203125" customWidth="1"/>
    <col min="13" max="13" width="16" bestFit="1" customWidth="1"/>
    <col min="14" max="15" width="17.33203125" bestFit="1" customWidth="1"/>
    <col min="16" max="16" width="16" bestFit="1" customWidth="1"/>
    <col min="17" max="17" width="17.33203125" bestFit="1" customWidth="1"/>
    <col min="18" max="18" width="16" bestFit="1" customWidth="1"/>
    <col min="19" max="19" width="15.5546875" customWidth="1"/>
    <col min="20" max="20" width="17.33203125" customWidth="1"/>
    <col min="21" max="21" width="17.33203125" bestFit="1" customWidth="1"/>
    <col min="22" max="22" width="16" bestFit="1" customWidth="1"/>
    <col min="23" max="23" width="17.33203125" bestFit="1" customWidth="1"/>
    <col min="24" max="24" width="17.33203125" style="45" customWidth="1"/>
    <col min="25" max="25" width="16" bestFit="1" customWidth="1"/>
    <col min="26" max="26" width="17.33203125" customWidth="1"/>
    <col min="27" max="27" width="17.109375" customWidth="1"/>
    <col min="28" max="28" width="16.6640625" customWidth="1"/>
    <col min="29" max="29" width="17.109375" customWidth="1"/>
    <col min="30" max="31" width="16.6640625" customWidth="1"/>
    <col min="32" max="32" width="12.109375" customWidth="1"/>
    <col min="33" max="33" width="14.33203125" customWidth="1"/>
    <col min="34" max="34" width="15.44140625" customWidth="1"/>
    <col min="35" max="35" width="13.33203125" customWidth="1"/>
    <col min="36" max="36" width="15" customWidth="1"/>
    <col min="37" max="37" width="15.6640625" customWidth="1"/>
    <col min="38" max="38" width="14.5546875" style="110" customWidth="1"/>
    <col min="39" max="39" width="13.6640625" customWidth="1"/>
    <col min="40" max="40" width="10.5546875" customWidth="1"/>
    <col min="41" max="41" width="13.44140625" customWidth="1"/>
    <col min="42" max="42" width="15.5546875" customWidth="1"/>
    <col min="43" max="43" width="18.109375" customWidth="1"/>
  </cols>
  <sheetData>
    <row r="1" spans="1:43" ht="32.25" customHeight="1">
      <c r="A1" s="29" t="s">
        <v>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51"/>
      <c r="O1" s="51"/>
      <c r="P1" s="51"/>
      <c r="Q1" s="51"/>
      <c r="R1" s="51"/>
      <c r="S1" s="51"/>
      <c r="T1" s="51"/>
      <c r="U1" s="51"/>
      <c r="V1" s="51"/>
      <c r="W1" s="51"/>
      <c r="X1" s="27"/>
      <c r="Y1" s="51"/>
    </row>
    <row r="2" spans="1:43" s="2" customFormat="1" ht="23.25" customHeight="1">
      <c r="A2" s="168" t="s">
        <v>46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AL2" s="111"/>
    </row>
    <row r="3" spans="1:43" s="2" customFormat="1" ht="15.75" customHeight="1">
      <c r="A3" s="158"/>
      <c r="B3" s="159">
        <v>2017</v>
      </c>
      <c r="C3" s="159"/>
      <c r="D3" s="159"/>
      <c r="E3" s="159"/>
      <c r="F3" s="159"/>
      <c r="G3" s="159"/>
      <c r="H3" s="159">
        <v>2018</v>
      </c>
      <c r="I3" s="159"/>
      <c r="J3" s="159"/>
      <c r="K3" s="159"/>
      <c r="L3" s="159"/>
      <c r="M3" s="159"/>
      <c r="N3" s="159">
        <v>2019</v>
      </c>
      <c r="O3" s="159"/>
      <c r="P3" s="159"/>
      <c r="Q3" s="159"/>
      <c r="R3" s="159"/>
      <c r="S3" s="159"/>
      <c r="T3" s="159">
        <v>2020</v>
      </c>
      <c r="U3" s="159"/>
      <c r="V3" s="159"/>
      <c r="W3" s="159"/>
      <c r="X3" s="159"/>
      <c r="Y3" s="159"/>
      <c r="Z3" s="159">
        <v>2021</v>
      </c>
      <c r="AA3" s="159"/>
      <c r="AB3" s="159"/>
      <c r="AC3" s="159"/>
      <c r="AD3" s="159"/>
      <c r="AE3" s="159"/>
      <c r="AF3" s="167">
        <v>2022</v>
      </c>
      <c r="AG3" s="167"/>
      <c r="AH3" s="167"/>
      <c r="AI3" s="167"/>
      <c r="AJ3" s="167"/>
      <c r="AK3" s="167"/>
      <c r="AL3" s="167">
        <v>2023</v>
      </c>
      <c r="AM3" s="167"/>
      <c r="AN3" s="167"/>
      <c r="AO3" s="167"/>
      <c r="AP3" s="167"/>
      <c r="AQ3" s="167"/>
    </row>
    <row r="4" spans="1:43" s="2" customFormat="1" ht="46.8">
      <c r="A4" s="158"/>
      <c r="B4" s="28" t="s">
        <v>14</v>
      </c>
      <c r="C4" s="28" t="s">
        <v>21</v>
      </c>
      <c r="D4" s="28" t="s">
        <v>85</v>
      </c>
      <c r="E4" s="28" t="s">
        <v>16</v>
      </c>
      <c r="F4" s="28" t="s">
        <v>17</v>
      </c>
      <c r="G4" s="28" t="s">
        <v>18</v>
      </c>
      <c r="H4" s="28" t="s">
        <v>14</v>
      </c>
      <c r="I4" s="28" t="s">
        <v>21</v>
      </c>
      <c r="J4" s="49" t="s">
        <v>85</v>
      </c>
      <c r="K4" s="28" t="s">
        <v>16</v>
      </c>
      <c r="L4" s="59" t="s">
        <v>17</v>
      </c>
      <c r="M4" s="28" t="s">
        <v>18</v>
      </c>
      <c r="N4" s="28" t="s">
        <v>14</v>
      </c>
      <c r="O4" s="28" t="s">
        <v>21</v>
      </c>
      <c r="P4" s="49" t="s">
        <v>85</v>
      </c>
      <c r="Q4" s="28" t="s">
        <v>16</v>
      </c>
      <c r="R4" s="28" t="s">
        <v>17</v>
      </c>
      <c r="S4" s="28" t="s">
        <v>18</v>
      </c>
      <c r="T4" s="28" t="s">
        <v>14</v>
      </c>
      <c r="U4" s="28" t="s">
        <v>21</v>
      </c>
      <c r="V4" s="49" t="s">
        <v>85</v>
      </c>
      <c r="W4" s="28" t="s">
        <v>16</v>
      </c>
      <c r="X4" s="96" t="s">
        <v>17</v>
      </c>
      <c r="Y4" s="28" t="s">
        <v>18</v>
      </c>
      <c r="Z4" s="52" t="s">
        <v>14</v>
      </c>
      <c r="AA4" s="52" t="s">
        <v>21</v>
      </c>
      <c r="AB4" s="52" t="s">
        <v>85</v>
      </c>
      <c r="AC4" s="52" t="s">
        <v>16</v>
      </c>
      <c r="AD4" s="52" t="s">
        <v>17</v>
      </c>
      <c r="AE4" s="52" t="s">
        <v>18</v>
      </c>
      <c r="AF4" s="106" t="s">
        <v>14</v>
      </c>
      <c r="AG4" s="106" t="s">
        <v>21</v>
      </c>
      <c r="AH4" s="106" t="s">
        <v>85</v>
      </c>
      <c r="AI4" s="106" t="s">
        <v>16</v>
      </c>
      <c r="AJ4" s="106" t="s">
        <v>17</v>
      </c>
      <c r="AK4" s="109" t="s">
        <v>18</v>
      </c>
      <c r="AL4" s="147" t="s">
        <v>14</v>
      </c>
      <c r="AM4" s="147" t="s">
        <v>21</v>
      </c>
      <c r="AN4" s="147" t="s">
        <v>85</v>
      </c>
      <c r="AO4" s="147" t="s">
        <v>16</v>
      </c>
      <c r="AP4" s="147" t="s">
        <v>17</v>
      </c>
      <c r="AQ4" s="147" t="s">
        <v>18</v>
      </c>
    </row>
    <row r="5" spans="1:43" s="35" customFormat="1" ht="31.5" customHeight="1">
      <c r="A5" s="40" t="s">
        <v>20</v>
      </c>
      <c r="B5" s="114">
        <v>54947712</v>
      </c>
      <c r="C5" s="114">
        <v>16887728</v>
      </c>
      <c r="D5" s="114">
        <v>1611601</v>
      </c>
      <c r="E5" s="114">
        <v>28250439</v>
      </c>
      <c r="F5" s="114">
        <v>5904464</v>
      </c>
      <c r="G5" s="114">
        <v>2258097</v>
      </c>
      <c r="H5" s="114">
        <v>60292103</v>
      </c>
      <c r="I5" s="115">
        <v>20409972</v>
      </c>
      <c r="J5" s="115">
        <v>1743173</v>
      </c>
      <c r="K5" s="115">
        <v>29507468</v>
      </c>
      <c r="L5" s="115">
        <v>7280859</v>
      </c>
      <c r="M5" s="115">
        <v>2453511</v>
      </c>
      <c r="N5" s="114">
        <v>61883438</v>
      </c>
      <c r="O5" s="114">
        <v>19597598</v>
      </c>
      <c r="P5" s="114">
        <v>1660762</v>
      </c>
      <c r="Q5" s="114">
        <v>30623386</v>
      </c>
      <c r="R5" s="114">
        <v>11254102</v>
      </c>
      <c r="S5" s="114">
        <v>2957783</v>
      </c>
      <c r="T5" s="116">
        <v>64788514</v>
      </c>
      <c r="U5" s="116">
        <v>21202400</v>
      </c>
      <c r="V5" s="116">
        <v>1584277</v>
      </c>
      <c r="W5" s="117">
        <v>29267107</v>
      </c>
      <c r="X5" s="127">
        <v>9516246</v>
      </c>
      <c r="Y5" s="116">
        <v>4390072</v>
      </c>
      <c r="Z5" s="118">
        <v>71591336</v>
      </c>
      <c r="AA5" s="118">
        <v>22912825</v>
      </c>
      <c r="AB5" s="118">
        <v>1594128</v>
      </c>
      <c r="AC5" s="118">
        <v>33236231</v>
      </c>
      <c r="AD5" s="118">
        <v>9953116</v>
      </c>
      <c r="AE5" s="118">
        <v>4824345</v>
      </c>
      <c r="AF5" s="118">
        <v>76389006</v>
      </c>
      <c r="AG5" s="118">
        <v>25792794</v>
      </c>
      <c r="AH5" s="119">
        <v>1871347</v>
      </c>
      <c r="AI5" s="118">
        <v>35715013</v>
      </c>
      <c r="AJ5" s="118">
        <v>9576244</v>
      </c>
      <c r="AK5" s="118">
        <v>4955831</v>
      </c>
      <c r="AL5" s="149">
        <v>85398798</v>
      </c>
      <c r="AM5" s="149">
        <v>29588593</v>
      </c>
      <c r="AN5" s="149">
        <v>3079071</v>
      </c>
      <c r="AO5" s="149">
        <v>37275178</v>
      </c>
      <c r="AP5" s="149">
        <v>11995420</v>
      </c>
      <c r="AQ5" s="149">
        <v>6042100</v>
      </c>
    </row>
    <row r="6" spans="1:43" ht="62.4">
      <c r="A6" s="47" t="s">
        <v>66</v>
      </c>
      <c r="B6" s="120">
        <v>763706</v>
      </c>
      <c r="C6" s="120">
        <v>100149</v>
      </c>
      <c r="D6" s="120">
        <v>558</v>
      </c>
      <c r="E6" s="120">
        <v>276132</v>
      </c>
      <c r="F6" s="120">
        <v>87439</v>
      </c>
      <c r="G6" s="120">
        <v>276256</v>
      </c>
      <c r="H6" s="121">
        <v>966230</v>
      </c>
      <c r="I6" s="122">
        <v>70175</v>
      </c>
      <c r="J6" s="122">
        <v>864</v>
      </c>
      <c r="K6" s="122">
        <v>294159</v>
      </c>
      <c r="L6" s="122">
        <v>160396</v>
      </c>
      <c r="M6" s="122">
        <v>323316</v>
      </c>
      <c r="N6" s="120">
        <v>1070059</v>
      </c>
      <c r="O6" s="120">
        <v>70842</v>
      </c>
      <c r="P6" s="120">
        <v>864</v>
      </c>
      <c r="Q6" s="120">
        <v>297110</v>
      </c>
      <c r="R6" s="120">
        <v>574793</v>
      </c>
      <c r="S6" s="120">
        <v>387591</v>
      </c>
      <c r="T6" s="123">
        <v>1971259</v>
      </c>
      <c r="U6" s="123">
        <v>75192</v>
      </c>
      <c r="V6" s="123">
        <v>782</v>
      </c>
      <c r="W6" s="123">
        <v>265567</v>
      </c>
      <c r="X6" s="128">
        <v>224411</v>
      </c>
      <c r="Y6" s="123">
        <v>1319634</v>
      </c>
      <c r="Z6" s="113">
        <v>5796255</v>
      </c>
      <c r="AA6" s="113">
        <v>69125</v>
      </c>
      <c r="AB6" s="113" t="s">
        <v>86</v>
      </c>
      <c r="AC6" s="113">
        <v>4200356</v>
      </c>
      <c r="AD6" s="113">
        <v>260244</v>
      </c>
      <c r="AE6" s="113">
        <v>1248533</v>
      </c>
      <c r="AF6" s="124">
        <v>6133687</v>
      </c>
      <c r="AG6" s="124">
        <v>79124</v>
      </c>
      <c r="AH6" s="113"/>
      <c r="AI6" s="124">
        <v>4469059</v>
      </c>
      <c r="AJ6" s="124">
        <v>246623</v>
      </c>
      <c r="AK6" s="124">
        <v>1326517</v>
      </c>
      <c r="AL6" s="148">
        <v>6208544</v>
      </c>
      <c r="AM6" s="148">
        <v>78398</v>
      </c>
      <c r="AN6" s="148" t="s">
        <v>91</v>
      </c>
      <c r="AO6" s="148">
        <v>4510158</v>
      </c>
      <c r="AP6" s="148">
        <v>247670</v>
      </c>
      <c r="AQ6" s="148">
        <v>1361060</v>
      </c>
    </row>
    <row r="7" spans="1:43" ht="31.2">
      <c r="A7" s="47" t="s">
        <v>67</v>
      </c>
      <c r="B7" s="120"/>
      <c r="C7" s="120"/>
      <c r="D7" s="120"/>
      <c r="E7" s="120"/>
      <c r="F7" s="120"/>
      <c r="G7" s="120"/>
      <c r="H7" s="121"/>
      <c r="I7" s="120"/>
      <c r="J7" s="120"/>
      <c r="K7" s="120"/>
      <c r="L7" s="122"/>
      <c r="M7" s="120"/>
      <c r="N7" s="120"/>
      <c r="O7" s="120"/>
      <c r="P7" s="120"/>
      <c r="Q7" s="120"/>
      <c r="R7" s="120"/>
      <c r="S7" s="120"/>
      <c r="T7" s="120">
        <v>0</v>
      </c>
      <c r="U7" s="120"/>
      <c r="V7" s="120"/>
      <c r="W7" s="120"/>
      <c r="X7" s="128"/>
      <c r="Y7" s="120"/>
      <c r="Z7" s="113"/>
      <c r="AA7" s="113"/>
      <c r="AB7" s="125"/>
      <c r="AC7" s="113"/>
      <c r="AD7" s="113"/>
      <c r="AE7" s="113"/>
      <c r="AF7" s="113"/>
      <c r="AG7" s="113"/>
      <c r="AH7" s="125"/>
      <c r="AI7" s="113"/>
      <c r="AJ7" s="113"/>
      <c r="AK7" s="113"/>
      <c r="AL7" s="113"/>
      <c r="AM7" s="113"/>
      <c r="AN7" s="125"/>
      <c r="AO7" s="113"/>
      <c r="AP7" s="113"/>
      <c r="AQ7" s="113"/>
    </row>
    <row r="8" spans="1:43" ht="31.2">
      <c r="A8" s="47" t="s">
        <v>68</v>
      </c>
      <c r="B8" s="120"/>
      <c r="C8" s="120"/>
      <c r="D8" s="120"/>
      <c r="E8" s="120"/>
      <c r="F8" s="120"/>
      <c r="G8" s="120"/>
      <c r="H8" s="121"/>
      <c r="I8" s="120"/>
      <c r="J8" s="120"/>
      <c r="K8" s="120"/>
      <c r="L8" s="122"/>
      <c r="M8" s="120"/>
      <c r="N8" s="120"/>
      <c r="O8" s="120"/>
      <c r="P8" s="120"/>
      <c r="Q8" s="120"/>
      <c r="R8" s="120"/>
      <c r="S8" s="120"/>
      <c r="T8" s="120">
        <v>0</v>
      </c>
      <c r="U8" s="120"/>
      <c r="V8" s="120"/>
      <c r="W8" s="120"/>
      <c r="X8" s="128"/>
      <c r="Y8" s="120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</row>
    <row r="9" spans="1:43" ht="78">
      <c r="A9" s="47" t="s">
        <v>69</v>
      </c>
      <c r="B9" s="120">
        <v>182635</v>
      </c>
      <c r="C9" s="120">
        <v>31973</v>
      </c>
      <c r="D9" s="120">
        <v>4313</v>
      </c>
      <c r="E9" s="120">
        <v>47066</v>
      </c>
      <c r="F9" s="120">
        <v>102936</v>
      </c>
      <c r="G9" s="120">
        <v>660</v>
      </c>
      <c r="H9" s="121" t="s">
        <v>87</v>
      </c>
      <c r="I9" s="120" t="s">
        <v>87</v>
      </c>
      <c r="J9" s="120" t="s">
        <v>87</v>
      </c>
      <c r="K9" s="120" t="s">
        <v>87</v>
      </c>
      <c r="L9" s="122" t="s">
        <v>86</v>
      </c>
      <c r="M9" s="120" t="s">
        <v>87</v>
      </c>
      <c r="N9" s="120">
        <v>279223</v>
      </c>
      <c r="O9" s="120">
        <v>131453</v>
      </c>
      <c r="P9" s="120">
        <v>4532</v>
      </c>
      <c r="Q9" s="120">
        <v>95800</v>
      </c>
      <c r="R9" s="120">
        <v>51970</v>
      </c>
      <c r="S9" s="120">
        <v>9162</v>
      </c>
      <c r="T9" s="123">
        <v>261687</v>
      </c>
      <c r="U9" s="123">
        <v>109722</v>
      </c>
      <c r="V9" s="123">
        <v>4532</v>
      </c>
      <c r="W9" s="123">
        <v>95800</v>
      </c>
      <c r="X9" s="128">
        <v>45793</v>
      </c>
      <c r="Y9" s="123">
        <v>10372</v>
      </c>
      <c r="Z9" s="113" t="s">
        <v>86</v>
      </c>
      <c r="AA9" s="113" t="s">
        <v>86</v>
      </c>
      <c r="AB9" s="113" t="s">
        <v>86</v>
      </c>
      <c r="AC9" s="113" t="s">
        <v>86</v>
      </c>
      <c r="AD9" s="113" t="s">
        <v>86</v>
      </c>
      <c r="AE9" s="113" t="s">
        <v>86</v>
      </c>
      <c r="AF9" s="113" t="s">
        <v>86</v>
      </c>
      <c r="AG9" s="113" t="s">
        <v>86</v>
      </c>
      <c r="AH9" s="113" t="s">
        <v>91</v>
      </c>
      <c r="AI9" s="113" t="s">
        <v>91</v>
      </c>
      <c r="AJ9" s="113" t="s">
        <v>86</v>
      </c>
      <c r="AK9" s="113" t="s">
        <v>86</v>
      </c>
      <c r="AL9" s="148" t="s">
        <v>86</v>
      </c>
      <c r="AM9" s="148" t="s">
        <v>86</v>
      </c>
      <c r="AN9" s="148" t="s">
        <v>91</v>
      </c>
      <c r="AO9" s="148" t="s">
        <v>91</v>
      </c>
      <c r="AP9" s="148" t="s">
        <v>86</v>
      </c>
      <c r="AQ9" s="148" t="s">
        <v>86</v>
      </c>
    </row>
    <row r="10" spans="1:43" ht="93.6">
      <c r="A10" s="47" t="s">
        <v>70</v>
      </c>
      <c r="B10" s="120">
        <v>104301</v>
      </c>
      <c r="C10" s="120">
        <v>31430</v>
      </c>
      <c r="D10" s="120"/>
      <c r="E10" s="120">
        <v>1211</v>
      </c>
      <c r="F10" s="120">
        <v>21762</v>
      </c>
      <c r="G10" s="120">
        <v>48350</v>
      </c>
      <c r="H10" s="121">
        <v>16229</v>
      </c>
      <c r="I10" s="122">
        <v>300</v>
      </c>
      <c r="J10" s="120"/>
      <c r="K10" s="122">
        <v>1944</v>
      </c>
      <c r="L10" s="122">
        <v>7163</v>
      </c>
      <c r="M10" s="122">
        <v>6350</v>
      </c>
      <c r="N10" s="120">
        <v>5222</v>
      </c>
      <c r="O10" s="120">
        <v>300</v>
      </c>
      <c r="P10" s="120"/>
      <c r="Q10" s="120">
        <v>1944</v>
      </c>
      <c r="R10" s="120">
        <v>2551</v>
      </c>
      <c r="S10" s="120">
        <v>1583</v>
      </c>
      <c r="T10" s="123">
        <v>5434</v>
      </c>
      <c r="U10" s="123">
        <v>300</v>
      </c>
      <c r="V10" s="120"/>
      <c r="W10" s="123">
        <v>2503</v>
      </c>
      <c r="X10" s="128">
        <v>621</v>
      </c>
      <c r="Y10" s="123">
        <v>1583</v>
      </c>
      <c r="Z10" s="113" t="s">
        <v>86</v>
      </c>
      <c r="AA10" s="113" t="s">
        <v>86</v>
      </c>
      <c r="AB10" s="113" t="s">
        <v>86</v>
      </c>
      <c r="AC10" s="113" t="s">
        <v>86</v>
      </c>
      <c r="AD10" s="113" t="s">
        <v>86</v>
      </c>
      <c r="AE10" s="113" t="s">
        <v>86</v>
      </c>
      <c r="AF10" s="113" t="s">
        <v>86</v>
      </c>
      <c r="AG10" s="113" t="s">
        <v>86</v>
      </c>
      <c r="AH10" s="113" t="s">
        <v>91</v>
      </c>
      <c r="AI10" s="113" t="s">
        <v>86</v>
      </c>
      <c r="AJ10" s="113" t="s">
        <v>86</v>
      </c>
      <c r="AK10" s="113" t="s">
        <v>86</v>
      </c>
      <c r="AL10" s="148" t="s">
        <v>86</v>
      </c>
      <c r="AM10" s="148" t="s">
        <v>86</v>
      </c>
      <c r="AN10" s="148" t="s">
        <v>91</v>
      </c>
      <c r="AO10" s="148" t="s">
        <v>86</v>
      </c>
      <c r="AP10" s="148" t="s">
        <v>86</v>
      </c>
      <c r="AQ10" s="148" t="s">
        <v>86</v>
      </c>
    </row>
    <row r="11" spans="1:43">
      <c r="A11" s="47" t="s">
        <v>71</v>
      </c>
      <c r="B11" s="120">
        <v>24851</v>
      </c>
      <c r="C11" s="120">
        <v>8254</v>
      </c>
      <c r="D11" s="120"/>
      <c r="E11" s="120"/>
      <c r="F11" s="120">
        <v>4518</v>
      </c>
      <c r="G11" s="120">
        <v>8298</v>
      </c>
      <c r="H11" s="121">
        <v>26781</v>
      </c>
      <c r="I11" s="122">
        <v>8254</v>
      </c>
      <c r="J11" s="120"/>
      <c r="K11" s="120"/>
      <c r="L11" s="122">
        <v>5220</v>
      </c>
      <c r="M11" s="122">
        <v>8298</v>
      </c>
      <c r="N11" s="120">
        <v>30481</v>
      </c>
      <c r="O11" s="120">
        <v>8773</v>
      </c>
      <c r="P11" s="120"/>
      <c r="Q11" s="120"/>
      <c r="R11" s="120">
        <v>12899</v>
      </c>
      <c r="S11" s="120">
        <v>7516</v>
      </c>
      <c r="T11" s="123">
        <v>155674</v>
      </c>
      <c r="U11" s="123">
        <v>100582</v>
      </c>
      <c r="V11" s="120"/>
      <c r="W11" s="123">
        <v>19398</v>
      </c>
      <c r="X11" s="128">
        <v>17700</v>
      </c>
      <c r="Y11" s="123">
        <v>9185</v>
      </c>
      <c r="Z11" s="113">
        <v>13161406</v>
      </c>
      <c r="AA11" s="113">
        <v>103777</v>
      </c>
      <c r="AB11" s="113"/>
      <c r="AC11" s="113" t="s">
        <v>86</v>
      </c>
      <c r="AD11" s="113">
        <v>29573</v>
      </c>
      <c r="AE11" s="113" t="s">
        <v>86</v>
      </c>
      <c r="AF11" s="113">
        <v>13226844</v>
      </c>
      <c r="AG11" s="113" t="s">
        <v>86</v>
      </c>
      <c r="AH11" s="113" t="s">
        <v>91</v>
      </c>
      <c r="AI11" s="113" t="s">
        <v>86</v>
      </c>
      <c r="AJ11" s="113">
        <v>76927</v>
      </c>
      <c r="AK11" s="113" t="s">
        <v>86</v>
      </c>
      <c r="AL11" s="148">
        <v>13319999</v>
      </c>
      <c r="AM11" s="148" t="s">
        <v>86</v>
      </c>
      <c r="AN11" s="148" t="s">
        <v>91</v>
      </c>
      <c r="AO11" s="148" t="s">
        <v>86</v>
      </c>
      <c r="AP11" s="148">
        <v>139009</v>
      </c>
      <c r="AQ11" s="148" t="s">
        <v>86</v>
      </c>
    </row>
    <row r="12" spans="1:43" ht="62.4">
      <c r="A12" s="47" t="s">
        <v>72</v>
      </c>
      <c r="B12" s="120"/>
      <c r="C12" s="120"/>
      <c r="D12" s="120"/>
      <c r="E12" s="120"/>
      <c r="F12" s="120"/>
      <c r="G12" s="120"/>
      <c r="H12" s="121"/>
      <c r="I12" s="120"/>
      <c r="J12" s="120"/>
      <c r="K12" s="120"/>
      <c r="L12" s="122"/>
      <c r="M12" s="120"/>
      <c r="N12" s="120"/>
      <c r="O12" s="120"/>
      <c r="P12" s="120"/>
      <c r="Q12" s="120"/>
      <c r="R12" s="120"/>
      <c r="S12" s="120"/>
      <c r="T12" s="120">
        <v>0</v>
      </c>
      <c r="U12" s="120"/>
      <c r="V12" s="120"/>
      <c r="W12" s="120"/>
      <c r="X12" s="128"/>
      <c r="Y12" s="120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</row>
    <row r="13" spans="1:43" ht="31.2">
      <c r="A13" s="47" t="s">
        <v>73</v>
      </c>
      <c r="B13" s="120">
        <v>21598384</v>
      </c>
      <c r="C13" s="120">
        <v>63481</v>
      </c>
      <c r="D13" s="120"/>
      <c r="E13" s="120">
        <v>21400603</v>
      </c>
      <c r="F13" s="120">
        <v>40193</v>
      </c>
      <c r="G13" s="120">
        <v>78367</v>
      </c>
      <c r="H13" s="121">
        <v>22030935</v>
      </c>
      <c r="I13" s="122">
        <v>55570</v>
      </c>
      <c r="J13" s="120"/>
      <c r="K13" s="122">
        <v>21842194</v>
      </c>
      <c r="L13" s="122">
        <v>53152</v>
      </c>
      <c r="M13" s="122">
        <v>80019</v>
      </c>
      <c r="N13" s="120">
        <v>22775701</v>
      </c>
      <c r="O13" s="120">
        <v>57391</v>
      </c>
      <c r="P13" s="120"/>
      <c r="Q13" s="120">
        <v>22611629</v>
      </c>
      <c r="R13" s="120">
        <v>106681</v>
      </c>
      <c r="S13" s="120">
        <v>48188</v>
      </c>
      <c r="T13" s="123">
        <v>23984216</v>
      </c>
      <c r="U13" s="123">
        <v>90826</v>
      </c>
      <c r="V13" s="120"/>
      <c r="W13" s="123">
        <v>23765691</v>
      </c>
      <c r="X13" s="128">
        <v>64260</v>
      </c>
      <c r="Y13" s="123">
        <v>63439</v>
      </c>
      <c r="Z13" s="113">
        <v>11765770</v>
      </c>
      <c r="AA13" s="113">
        <v>89821</v>
      </c>
      <c r="AB13" s="113"/>
      <c r="AC13" s="113" t="s">
        <v>86</v>
      </c>
      <c r="AD13" s="113">
        <v>60283</v>
      </c>
      <c r="AE13" s="113">
        <v>70441</v>
      </c>
      <c r="AF13" s="113">
        <v>13251088</v>
      </c>
      <c r="AG13" s="113">
        <v>63141</v>
      </c>
      <c r="AH13" s="113" t="s">
        <v>91</v>
      </c>
      <c r="AI13" s="113" t="s">
        <v>86</v>
      </c>
      <c r="AJ13" s="113">
        <v>64236</v>
      </c>
      <c r="AK13" s="113">
        <v>34168</v>
      </c>
      <c r="AL13" s="148">
        <v>14362172</v>
      </c>
      <c r="AM13" s="148">
        <v>102586</v>
      </c>
      <c r="AN13" s="148" t="s">
        <v>86</v>
      </c>
      <c r="AO13" s="148">
        <v>14112441</v>
      </c>
      <c r="AP13" s="148">
        <v>83895</v>
      </c>
      <c r="AQ13" s="148">
        <v>61188</v>
      </c>
    </row>
    <row r="14" spans="1:43" ht="46.8">
      <c r="A14" s="47" t="s">
        <v>74</v>
      </c>
      <c r="B14" s="120">
        <v>23692</v>
      </c>
      <c r="C14" s="120">
        <v>8329</v>
      </c>
      <c r="D14" s="120"/>
      <c r="E14" s="120">
        <v>128</v>
      </c>
      <c r="F14" s="120">
        <v>10710</v>
      </c>
      <c r="G14" s="120">
        <v>1903</v>
      </c>
      <c r="H14" s="121" t="s">
        <v>87</v>
      </c>
      <c r="I14" s="120" t="s">
        <v>87</v>
      </c>
      <c r="J14" s="120"/>
      <c r="K14" s="120"/>
      <c r="L14" s="122"/>
      <c r="M14" s="120" t="s">
        <v>87</v>
      </c>
      <c r="N14" s="120">
        <v>27103</v>
      </c>
      <c r="O14" s="120">
        <v>9580</v>
      </c>
      <c r="P14" s="120"/>
      <c r="Q14" s="120">
        <v>2292</v>
      </c>
      <c r="R14" s="120">
        <v>15231</v>
      </c>
      <c r="S14" s="120">
        <v>3460</v>
      </c>
      <c r="T14" s="123">
        <v>52258</v>
      </c>
      <c r="U14" s="123">
        <v>10685</v>
      </c>
      <c r="V14" s="120"/>
      <c r="W14" s="123">
        <v>2292</v>
      </c>
      <c r="X14" s="128">
        <v>35080</v>
      </c>
      <c r="Y14" s="123">
        <v>4201</v>
      </c>
      <c r="Z14" s="113">
        <v>55785</v>
      </c>
      <c r="AA14" s="113">
        <v>10813</v>
      </c>
      <c r="AB14" s="113" t="s">
        <v>86</v>
      </c>
      <c r="AC14" s="113" t="s">
        <v>86</v>
      </c>
      <c r="AD14" s="113">
        <v>37199</v>
      </c>
      <c r="AE14" s="113">
        <v>5481</v>
      </c>
      <c r="AF14" s="113">
        <v>70727</v>
      </c>
      <c r="AG14" s="113">
        <v>12338</v>
      </c>
      <c r="AH14" s="113" t="s">
        <v>91</v>
      </c>
      <c r="AI14" s="113" t="s">
        <v>86</v>
      </c>
      <c r="AJ14" s="113">
        <v>39074</v>
      </c>
      <c r="AK14" s="113">
        <v>16923</v>
      </c>
      <c r="AL14" s="148">
        <v>75160</v>
      </c>
      <c r="AM14" s="148">
        <v>12338</v>
      </c>
      <c r="AN14" s="148" t="s">
        <v>91</v>
      </c>
      <c r="AO14" s="148" t="s">
        <v>86</v>
      </c>
      <c r="AP14" s="148">
        <v>43277</v>
      </c>
      <c r="AQ14" s="148">
        <v>16923</v>
      </c>
    </row>
    <row r="15" spans="1:43" ht="31.2">
      <c r="A15" s="47" t="s">
        <v>75</v>
      </c>
      <c r="B15" s="120">
        <v>163341</v>
      </c>
      <c r="C15" s="120">
        <v>14659</v>
      </c>
      <c r="D15" s="120"/>
      <c r="E15" s="120">
        <v>7859</v>
      </c>
      <c r="F15" s="120">
        <v>122271</v>
      </c>
      <c r="G15" s="120">
        <v>16571</v>
      </c>
      <c r="H15" s="121">
        <v>150411</v>
      </c>
      <c r="I15" s="122">
        <v>11587</v>
      </c>
      <c r="J15" s="120"/>
      <c r="K15" s="122">
        <v>11187</v>
      </c>
      <c r="L15" s="122">
        <v>120977</v>
      </c>
      <c r="M15" s="122">
        <v>6601</v>
      </c>
      <c r="N15" s="120">
        <v>384399</v>
      </c>
      <c r="O15" s="120">
        <v>25518</v>
      </c>
      <c r="P15" s="120"/>
      <c r="Q15" s="120">
        <v>11187</v>
      </c>
      <c r="R15" s="120">
        <v>344005</v>
      </c>
      <c r="S15" s="120">
        <v>18774</v>
      </c>
      <c r="T15" s="123">
        <v>437503</v>
      </c>
      <c r="U15" s="123">
        <v>27064</v>
      </c>
      <c r="V15" s="120"/>
      <c r="W15" s="123">
        <v>11187</v>
      </c>
      <c r="X15" s="128">
        <v>369720</v>
      </c>
      <c r="Y15" s="123">
        <v>25902</v>
      </c>
      <c r="Z15" s="113">
        <v>497044</v>
      </c>
      <c r="AA15" s="113">
        <v>26625</v>
      </c>
      <c r="AB15" s="113"/>
      <c r="AC15" s="113">
        <v>11187</v>
      </c>
      <c r="AD15" s="113">
        <v>409737</v>
      </c>
      <c r="AE15" s="113">
        <v>27857</v>
      </c>
      <c r="AF15" s="113">
        <v>386829</v>
      </c>
      <c r="AG15" s="113">
        <v>33309</v>
      </c>
      <c r="AH15" s="113" t="s">
        <v>91</v>
      </c>
      <c r="AI15" s="113">
        <v>7279</v>
      </c>
      <c r="AJ15" s="113">
        <v>282368</v>
      </c>
      <c r="AK15" s="113">
        <v>17099</v>
      </c>
      <c r="AL15" s="148">
        <v>470419</v>
      </c>
      <c r="AM15" s="148">
        <v>32624</v>
      </c>
      <c r="AN15" s="148" t="s">
        <v>91</v>
      </c>
      <c r="AO15" s="148" t="s">
        <v>86</v>
      </c>
      <c r="AP15" s="148">
        <v>293924</v>
      </c>
      <c r="AQ15" s="148">
        <v>18129</v>
      </c>
    </row>
    <row r="16" spans="1:43" ht="31.2">
      <c r="A16" s="47" t="s">
        <v>76</v>
      </c>
      <c r="B16" s="120">
        <v>5062</v>
      </c>
      <c r="C16" s="120">
        <v>460</v>
      </c>
      <c r="D16" s="120"/>
      <c r="E16" s="120">
        <v>581</v>
      </c>
      <c r="F16" s="120"/>
      <c r="G16" s="120">
        <v>3983</v>
      </c>
      <c r="H16" s="121">
        <v>7361</v>
      </c>
      <c r="I16" s="122">
        <v>1431</v>
      </c>
      <c r="J16" s="122">
        <v>971</v>
      </c>
      <c r="K16" s="120"/>
      <c r="L16" s="122">
        <v>662</v>
      </c>
      <c r="M16" s="122">
        <v>5268</v>
      </c>
      <c r="N16" s="120">
        <v>8759</v>
      </c>
      <c r="O16" s="120">
        <v>1009</v>
      </c>
      <c r="P16" s="120">
        <v>549</v>
      </c>
      <c r="Q16" s="120"/>
      <c r="R16" s="120">
        <v>7750</v>
      </c>
      <c r="S16" s="120">
        <v>7080</v>
      </c>
      <c r="T16" s="126" t="s">
        <v>87</v>
      </c>
      <c r="U16" s="126" t="s">
        <v>87</v>
      </c>
      <c r="V16" s="126" t="s">
        <v>87</v>
      </c>
      <c r="W16" s="120"/>
      <c r="X16" s="126" t="s">
        <v>87</v>
      </c>
      <c r="Y16" s="126" t="s">
        <v>87</v>
      </c>
      <c r="Z16" s="113" t="s">
        <v>86</v>
      </c>
      <c r="AA16" s="113" t="s">
        <v>86</v>
      </c>
      <c r="AB16" s="113" t="s">
        <v>86</v>
      </c>
      <c r="AC16" s="113" t="s">
        <v>86</v>
      </c>
      <c r="AD16" s="113" t="s">
        <v>86</v>
      </c>
      <c r="AE16" s="113" t="s">
        <v>86</v>
      </c>
      <c r="AF16" s="113" t="s">
        <v>86</v>
      </c>
      <c r="AG16" s="113" t="s">
        <v>86</v>
      </c>
      <c r="AH16" s="113" t="s">
        <v>86</v>
      </c>
      <c r="AI16" s="113" t="s">
        <v>91</v>
      </c>
      <c r="AJ16" s="113" t="s">
        <v>91</v>
      </c>
      <c r="AK16" s="113" t="s">
        <v>86</v>
      </c>
      <c r="AL16" s="148" t="s">
        <v>86</v>
      </c>
      <c r="AM16" s="148" t="s">
        <v>86</v>
      </c>
      <c r="AN16" s="148" t="s">
        <v>91</v>
      </c>
      <c r="AO16" s="148" t="s">
        <v>91</v>
      </c>
      <c r="AP16" s="148" t="s">
        <v>91</v>
      </c>
      <c r="AQ16" s="148" t="s">
        <v>86</v>
      </c>
    </row>
    <row r="17" spans="1:43" ht="46.8">
      <c r="A17" s="47" t="s">
        <v>77</v>
      </c>
      <c r="B17" s="120">
        <v>659944</v>
      </c>
      <c r="C17" s="120">
        <v>410239</v>
      </c>
      <c r="D17" s="120"/>
      <c r="E17" s="120">
        <v>19310</v>
      </c>
      <c r="F17" s="120">
        <v>190724</v>
      </c>
      <c r="G17" s="120">
        <v>34968</v>
      </c>
      <c r="H17" s="121">
        <v>1093218</v>
      </c>
      <c r="I17" s="122">
        <v>878272</v>
      </c>
      <c r="J17" s="122">
        <v>1430</v>
      </c>
      <c r="K17" s="122">
        <v>46611</v>
      </c>
      <c r="L17" s="122">
        <v>121031</v>
      </c>
      <c r="M17" s="122">
        <v>46741</v>
      </c>
      <c r="N17" s="120">
        <v>1125278</v>
      </c>
      <c r="O17" s="120">
        <v>695163</v>
      </c>
      <c r="P17" s="120">
        <v>1430</v>
      </c>
      <c r="Q17" s="120">
        <v>203923</v>
      </c>
      <c r="R17" s="120">
        <v>203615</v>
      </c>
      <c r="S17" s="120">
        <v>42628</v>
      </c>
      <c r="T17" s="123">
        <v>1046955</v>
      </c>
      <c r="U17" s="123">
        <v>639550</v>
      </c>
      <c r="V17" s="123">
        <v>1430</v>
      </c>
      <c r="W17" s="123">
        <v>184613</v>
      </c>
      <c r="X17" s="128">
        <v>153187</v>
      </c>
      <c r="Y17" s="123">
        <v>47028</v>
      </c>
      <c r="Z17" s="113">
        <v>2232242</v>
      </c>
      <c r="AA17" s="113">
        <v>1579891</v>
      </c>
      <c r="AB17" s="113">
        <v>825493</v>
      </c>
      <c r="AC17" s="113">
        <v>226985</v>
      </c>
      <c r="AD17" s="113">
        <v>341712</v>
      </c>
      <c r="AE17" s="113">
        <v>68430</v>
      </c>
      <c r="AF17" s="113">
        <v>660520</v>
      </c>
      <c r="AG17" s="113">
        <v>330980</v>
      </c>
      <c r="AH17" s="113">
        <v>6631</v>
      </c>
      <c r="AI17" s="113" t="s">
        <v>86</v>
      </c>
      <c r="AJ17" s="113">
        <v>270185</v>
      </c>
      <c r="AK17" s="113">
        <v>53376</v>
      </c>
      <c r="AL17" s="148">
        <v>660544</v>
      </c>
      <c r="AM17" s="148">
        <v>329802</v>
      </c>
      <c r="AN17" s="148">
        <v>6431</v>
      </c>
      <c r="AO17" s="148">
        <v>7308</v>
      </c>
      <c r="AP17" s="148">
        <v>276162</v>
      </c>
      <c r="AQ17" s="148">
        <v>47272</v>
      </c>
    </row>
    <row r="18" spans="1:43" ht="46.8">
      <c r="A18" s="47" t="s">
        <v>78</v>
      </c>
      <c r="B18" s="120">
        <v>484303</v>
      </c>
      <c r="C18" s="120">
        <v>181369</v>
      </c>
      <c r="D18" s="120">
        <v>4538</v>
      </c>
      <c r="E18" s="120">
        <v>3266</v>
      </c>
      <c r="F18" s="120">
        <v>198769</v>
      </c>
      <c r="G18" s="120">
        <v>76408</v>
      </c>
      <c r="H18" s="121">
        <v>529277</v>
      </c>
      <c r="I18" s="122">
        <v>204202</v>
      </c>
      <c r="J18" s="122">
        <v>4950</v>
      </c>
      <c r="K18" s="122">
        <v>3607</v>
      </c>
      <c r="L18" s="122">
        <v>222385</v>
      </c>
      <c r="M18" s="122">
        <v>98656</v>
      </c>
      <c r="N18" s="120">
        <v>587641</v>
      </c>
      <c r="O18" s="120">
        <v>211905</v>
      </c>
      <c r="P18" s="120">
        <v>4950</v>
      </c>
      <c r="Q18" s="120">
        <v>3875</v>
      </c>
      <c r="R18" s="120">
        <v>371861</v>
      </c>
      <c r="S18" s="120">
        <v>140004</v>
      </c>
      <c r="T18" s="123">
        <v>620835</v>
      </c>
      <c r="U18" s="123">
        <v>217085</v>
      </c>
      <c r="V18" s="123">
        <v>5236</v>
      </c>
      <c r="W18" s="123">
        <v>5001</v>
      </c>
      <c r="X18" s="128">
        <v>229023</v>
      </c>
      <c r="Y18" s="123">
        <v>156813</v>
      </c>
      <c r="Z18" s="113">
        <v>999226</v>
      </c>
      <c r="AA18" s="113">
        <v>330932</v>
      </c>
      <c r="AB18" s="113">
        <v>5370</v>
      </c>
      <c r="AC18" s="113">
        <v>5370</v>
      </c>
      <c r="AD18" s="113">
        <v>53891</v>
      </c>
      <c r="AE18" s="113">
        <v>158527</v>
      </c>
      <c r="AF18" s="113">
        <v>1148086</v>
      </c>
      <c r="AG18" s="113">
        <v>228310</v>
      </c>
      <c r="AH18" s="113">
        <v>8838</v>
      </c>
      <c r="AI18" s="113">
        <v>302142</v>
      </c>
      <c r="AJ18" s="113">
        <v>308132</v>
      </c>
      <c r="AK18" s="113">
        <v>173970</v>
      </c>
      <c r="AL18" s="148">
        <v>1183130</v>
      </c>
      <c r="AM18" s="148">
        <v>231828</v>
      </c>
      <c r="AN18" s="148">
        <v>8838</v>
      </c>
      <c r="AO18" s="148">
        <v>299361</v>
      </c>
      <c r="AP18" s="148">
        <v>323464</v>
      </c>
      <c r="AQ18" s="148">
        <v>205690</v>
      </c>
    </row>
    <row r="19" spans="1:43" ht="62.4">
      <c r="A19" s="47" t="s">
        <v>79</v>
      </c>
      <c r="B19" s="120">
        <v>673202</v>
      </c>
      <c r="C19" s="120">
        <v>576078</v>
      </c>
      <c r="D19" s="120"/>
      <c r="E19" s="120">
        <v>1164</v>
      </c>
      <c r="F19" s="120">
        <v>49254</v>
      </c>
      <c r="G19" s="120">
        <v>29164</v>
      </c>
      <c r="H19" s="121">
        <v>697978</v>
      </c>
      <c r="I19" s="122">
        <v>596370</v>
      </c>
      <c r="J19" s="120"/>
      <c r="K19" s="120"/>
      <c r="L19" s="122">
        <v>60033</v>
      </c>
      <c r="M19" s="122">
        <v>24703</v>
      </c>
      <c r="N19" s="120">
        <v>707233</v>
      </c>
      <c r="O19" s="120">
        <v>598798</v>
      </c>
      <c r="P19" s="120"/>
      <c r="Q19" s="120">
        <v>66</v>
      </c>
      <c r="R19" s="120">
        <v>105984</v>
      </c>
      <c r="S19" s="120">
        <v>32392</v>
      </c>
      <c r="T19" s="123">
        <v>706212</v>
      </c>
      <c r="U19" s="123">
        <v>598795</v>
      </c>
      <c r="V19" s="120"/>
      <c r="W19" s="123">
        <v>2687</v>
      </c>
      <c r="X19" s="128">
        <v>69388</v>
      </c>
      <c r="Y19" s="123">
        <v>34507</v>
      </c>
      <c r="Z19" s="113">
        <v>736993</v>
      </c>
      <c r="AA19" s="113">
        <v>583356</v>
      </c>
      <c r="AB19" s="113"/>
      <c r="AC19" s="113" t="s">
        <v>86</v>
      </c>
      <c r="AD19" s="113">
        <v>90214</v>
      </c>
      <c r="AE19" s="113">
        <v>45939</v>
      </c>
      <c r="AF19" s="113">
        <v>721861</v>
      </c>
      <c r="AG19" s="113">
        <v>585365</v>
      </c>
      <c r="AH19" s="113" t="s">
        <v>91</v>
      </c>
      <c r="AI19" s="113">
        <v>11971</v>
      </c>
      <c r="AJ19" s="113">
        <v>73068</v>
      </c>
      <c r="AK19" s="113">
        <v>51432</v>
      </c>
      <c r="AL19" s="148">
        <v>771834</v>
      </c>
      <c r="AM19" s="148">
        <v>595433</v>
      </c>
      <c r="AN19" s="148" t="s">
        <v>91</v>
      </c>
      <c r="AO19" s="148">
        <v>11816</v>
      </c>
      <c r="AP19" s="148">
        <v>112508</v>
      </c>
      <c r="AQ19" s="148">
        <v>50728</v>
      </c>
    </row>
    <row r="20" spans="1:43" ht="62.4">
      <c r="A20" s="47" t="s">
        <v>80</v>
      </c>
      <c r="B20" s="120">
        <v>15713735</v>
      </c>
      <c r="C20" s="120">
        <v>5587294</v>
      </c>
      <c r="D20" s="120">
        <v>813821</v>
      </c>
      <c r="E20" s="120">
        <v>6016058</v>
      </c>
      <c r="F20" s="120">
        <v>2391084</v>
      </c>
      <c r="G20" s="120">
        <v>1115220</v>
      </c>
      <c r="H20" s="122">
        <v>11295433</v>
      </c>
      <c r="I20" s="122">
        <v>3723662</v>
      </c>
      <c r="J20" s="122">
        <v>478787</v>
      </c>
      <c r="K20" s="122">
        <v>4475936</v>
      </c>
      <c r="L20" s="122">
        <v>2103820</v>
      </c>
      <c r="M20" s="122">
        <v>909604</v>
      </c>
      <c r="N20" s="120">
        <v>17691171</v>
      </c>
      <c r="O20" s="120">
        <v>6280116</v>
      </c>
      <c r="P20" s="120">
        <v>660618</v>
      </c>
      <c r="Q20" s="120">
        <v>6859704</v>
      </c>
      <c r="R20" s="120">
        <v>4462035</v>
      </c>
      <c r="S20" s="120">
        <v>1442747</v>
      </c>
      <c r="T20" s="123">
        <v>16209444</v>
      </c>
      <c r="U20" s="123">
        <v>6970253</v>
      </c>
      <c r="V20" s="123">
        <v>791222</v>
      </c>
      <c r="W20" s="123">
        <v>3972568</v>
      </c>
      <c r="X20" s="128">
        <v>3388361</v>
      </c>
      <c r="Y20" s="123">
        <v>1789050</v>
      </c>
      <c r="Z20" s="113">
        <v>14572025</v>
      </c>
      <c r="AA20" s="113">
        <v>6225696</v>
      </c>
      <c r="AB20" s="113">
        <v>557331</v>
      </c>
      <c r="AC20" s="113">
        <v>3535917</v>
      </c>
      <c r="AD20" s="113">
        <v>2925606</v>
      </c>
      <c r="AE20" s="113">
        <v>1792790</v>
      </c>
      <c r="AF20" s="113">
        <v>17502770</v>
      </c>
      <c r="AG20" s="113">
        <v>8947069</v>
      </c>
      <c r="AH20" s="113">
        <v>1642208</v>
      </c>
      <c r="AI20" s="113">
        <v>3844714</v>
      </c>
      <c r="AJ20" s="113">
        <v>2807918</v>
      </c>
      <c r="AK20" s="113">
        <v>1820555</v>
      </c>
      <c r="AL20" s="148">
        <v>22649691</v>
      </c>
      <c r="AM20" s="148">
        <v>11268989</v>
      </c>
      <c r="AN20" s="148">
        <v>2820247</v>
      </c>
      <c r="AO20" s="148">
        <v>4270440</v>
      </c>
      <c r="AP20" s="148">
        <v>4351814</v>
      </c>
      <c r="AQ20" s="148">
        <v>2632558</v>
      </c>
    </row>
    <row r="21" spans="1:43">
      <c r="A21" s="47" t="s">
        <v>81</v>
      </c>
      <c r="B21" s="120">
        <v>7092837</v>
      </c>
      <c r="C21" s="120">
        <v>5529793</v>
      </c>
      <c r="D21" s="120">
        <v>110228</v>
      </c>
      <c r="E21" s="120">
        <v>137785</v>
      </c>
      <c r="F21" s="120">
        <v>590272</v>
      </c>
      <c r="G21" s="120">
        <v>220595</v>
      </c>
      <c r="H21" s="122">
        <v>2822496</v>
      </c>
      <c r="I21" s="122">
        <v>2180059</v>
      </c>
      <c r="J21" s="122">
        <v>94073</v>
      </c>
      <c r="K21" s="122">
        <v>39600</v>
      </c>
      <c r="L21" s="122">
        <v>494644</v>
      </c>
      <c r="M21" s="122">
        <v>62234</v>
      </c>
      <c r="N21" s="120">
        <v>7926521</v>
      </c>
      <c r="O21" s="120">
        <v>6271998</v>
      </c>
      <c r="P21" s="120">
        <v>114569</v>
      </c>
      <c r="Q21" s="120">
        <v>137654</v>
      </c>
      <c r="R21" s="120">
        <v>1404787</v>
      </c>
      <c r="S21" s="120">
        <v>257907</v>
      </c>
      <c r="T21" s="123">
        <v>8870835</v>
      </c>
      <c r="U21" s="123">
        <v>6914778</v>
      </c>
      <c r="V21" s="123">
        <v>114569</v>
      </c>
      <c r="W21" s="123">
        <v>155368</v>
      </c>
      <c r="X21" s="128">
        <v>1346828</v>
      </c>
      <c r="Y21" s="123">
        <v>308628</v>
      </c>
      <c r="Z21" s="113">
        <v>10689520</v>
      </c>
      <c r="AA21" s="113">
        <v>8275242</v>
      </c>
      <c r="AB21" s="113">
        <v>110460</v>
      </c>
      <c r="AC21" s="113">
        <v>232236</v>
      </c>
      <c r="AD21" s="113">
        <v>1511966</v>
      </c>
      <c r="AE21" s="113">
        <v>477594</v>
      </c>
      <c r="AF21" s="113">
        <v>11491580</v>
      </c>
      <c r="AG21" s="113">
        <v>9143441</v>
      </c>
      <c r="AH21" s="113">
        <v>122807</v>
      </c>
      <c r="AI21" s="113">
        <v>551893</v>
      </c>
      <c r="AJ21" s="113">
        <v>1218634</v>
      </c>
      <c r="AK21" s="113">
        <v>513042</v>
      </c>
      <c r="AL21" s="148">
        <v>12724889</v>
      </c>
      <c r="AM21" s="148">
        <v>10007531</v>
      </c>
      <c r="AN21" s="148">
        <v>124437</v>
      </c>
      <c r="AO21" s="148">
        <v>575863</v>
      </c>
      <c r="AP21" s="148">
        <v>1504577</v>
      </c>
      <c r="AQ21" s="148">
        <v>556469</v>
      </c>
    </row>
    <row r="22" spans="1:43" ht="46.8">
      <c r="A22" s="47" t="s">
        <v>82</v>
      </c>
      <c r="B22" s="120">
        <v>5610376</v>
      </c>
      <c r="C22" s="120">
        <v>3173582</v>
      </c>
      <c r="D22" s="120">
        <v>667485</v>
      </c>
      <c r="E22" s="120">
        <v>30968</v>
      </c>
      <c r="F22" s="120">
        <v>1979093</v>
      </c>
      <c r="G22" s="120">
        <v>253014</v>
      </c>
      <c r="H22" s="120"/>
      <c r="I22" s="120"/>
      <c r="J22" s="120"/>
      <c r="K22" s="120"/>
      <c r="L22" s="122"/>
      <c r="M22" s="120"/>
      <c r="N22" s="120">
        <v>7138214</v>
      </c>
      <c r="O22" s="120">
        <v>3992638</v>
      </c>
      <c r="P22" s="120">
        <v>855922</v>
      </c>
      <c r="Q22" s="120">
        <v>57221</v>
      </c>
      <c r="R22" s="120">
        <v>3082604</v>
      </c>
      <c r="S22" s="120">
        <v>432791</v>
      </c>
      <c r="T22" s="123">
        <v>7969129</v>
      </c>
      <c r="U22" s="123">
        <v>3800993</v>
      </c>
      <c r="V22" s="123">
        <v>648766</v>
      </c>
      <c r="W22" s="123">
        <v>495230</v>
      </c>
      <c r="X22" s="128">
        <v>3176472</v>
      </c>
      <c r="Y22" s="123">
        <v>491611</v>
      </c>
      <c r="Z22" s="113">
        <v>8563574</v>
      </c>
      <c r="AA22" s="113">
        <v>3935903</v>
      </c>
      <c r="AB22" s="113">
        <v>77892</v>
      </c>
      <c r="AC22" s="113">
        <v>94148</v>
      </c>
      <c r="AD22" s="113">
        <v>3567504</v>
      </c>
      <c r="AE22" s="113">
        <v>819853</v>
      </c>
      <c r="AF22" s="113">
        <v>9169065</v>
      </c>
      <c r="AG22" s="113">
        <v>4454190</v>
      </c>
      <c r="AH22" s="113">
        <v>76446</v>
      </c>
      <c r="AI22" s="113">
        <v>116480</v>
      </c>
      <c r="AJ22" s="113">
        <v>3790411</v>
      </c>
      <c r="AK22" s="113">
        <v>805813</v>
      </c>
      <c r="AL22" s="148">
        <v>10268720</v>
      </c>
      <c r="AM22" s="148">
        <v>5057219</v>
      </c>
      <c r="AN22" s="148">
        <v>98384</v>
      </c>
      <c r="AO22" s="148">
        <v>117350</v>
      </c>
      <c r="AP22" s="148">
        <v>4169892</v>
      </c>
      <c r="AQ22" s="148">
        <v>921791</v>
      </c>
    </row>
    <row r="23" spans="1:43" ht="62.4">
      <c r="A23" s="47" t="s">
        <v>83</v>
      </c>
      <c r="B23" s="120">
        <v>1797000</v>
      </c>
      <c r="C23" s="120">
        <v>1130214</v>
      </c>
      <c r="D23" s="120">
        <v>4966</v>
      </c>
      <c r="E23" s="120">
        <v>308399</v>
      </c>
      <c r="F23" s="120">
        <v>113459</v>
      </c>
      <c r="G23" s="120">
        <v>87892</v>
      </c>
      <c r="H23" s="121">
        <v>17913762</v>
      </c>
      <c r="I23" s="122">
        <v>809522</v>
      </c>
      <c r="J23" s="122">
        <v>227389</v>
      </c>
      <c r="K23" s="122">
        <v>24220</v>
      </c>
      <c r="L23" s="122">
        <v>1503989</v>
      </c>
      <c r="M23" s="122">
        <v>123427</v>
      </c>
      <c r="N23" s="120">
        <v>2097047</v>
      </c>
      <c r="O23" s="120">
        <v>1223257</v>
      </c>
      <c r="P23" s="120">
        <v>14714</v>
      </c>
      <c r="Q23" s="120">
        <v>339555</v>
      </c>
      <c r="R23" s="120">
        <v>498251</v>
      </c>
      <c r="S23" s="120">
        <v>119004</v>
      </c>
      <c r="T23" s="123">
        <v>2470191</v>
      </c>
      <c r="U23" s="123">
        <v>1637222</v>
      </c>
      <c r="V23" s="123">
        <v>14577</v>
      </c>
      <c r="W23" s="123">
        <v>287776</v>
      </c>
      <c r="X23" s="128">
        <v>393353</v>
      </c>
      <c r="Y23" s="123">
        <v>114083</v>
      </c>
      <c r="Z23" s="113">
        <v>2466589</v>
      </c>
      <c r="AA23" s="113">
        <v>1659273</v>
      </c>
      <c r="AB23" s="113">
        <v>8804</v>
      </c>
      <c r="AC23" s="113">
        <v>291066</v>
      </c>
      <c r="AD23" s="113">
        <v>400916</v>
      </c>
      <c r="AE23" s="113">
        <v>88092</v>
      </c>
      <c r="AF23" s="113">
        <v>2333330</v>
      </c>
      <c r="AG23" s="113">
        <v>1761934</v>
      </c>
      <c r="AH23" s="113">
        <v>11255</v>
      </c>
      <c r="AI23" s="113">
        <v>71674</v>
      </c>
      <c r="AJ23" s="113">
        <v>382110</v>
      </c>
      <c r="AK23" s="113">
        <v>112438</v>
      </c>
      <c r="AL23" s="148">
        <v>2402294</v>
      </c>
      <c r="AM23" s="148">
        <v>1689953</v>
      </c>
      <c r="AN23" s="148">
        <v>11255</v>
      </c>
      <c r="AO23" s="148">
        <v>111501</v>
      </c>
      <c r="AP23" s="148">
        <v>430451</v>
      </c>
      <c r="AQ23" s="148">
        <v>129384</v>
      </c>
    </row>
    <row r="24" spans="1:43" ht="31.2">
      <c r="A24" s="47" t="s">
        <v>84</v>
      </c>
      <c r="B24" s="120">
        <v>50343</v>
      </c>
      <c r="C24" s="120">
        <v>40424</v>
      </c>
      <c r="D24" s="120">
        <v>5692</v>
      </c>
      <c r="E24" s="120">
        <v>490</v>
      </c>
      <c r="F24" s="120">
        <v>1399</v>
      </c>
      <c r="G24" s="120">
        <v>6448</v>
      </c>
      <c r="H24" s="122">
        <v>19465</v>
      </c>
      <c r="I24" s="122">
        <v>11457</v>
      </c>
      <c r="J24" s="122">
        <v>2614</v>
      </c>
      <c r="K24" s="122">
        <v>750</v>
      </c>
      <c r="L24" s="122"/>
      <c r="M24" s="122">
        <v>5025</v>
      </c>
      <c r="N24" s="120">
        <v>29386</v>
      </c>
      <c r="O24" s="120">
        <v>18857</v>
      </c>
      <c r="P24" s="120">
        <v>2614</v>
      </c>
      <c r="Q24" s="120">
        <v>1426</v>
      </c>
      <c r="R24" s="120">
        <v>9085</v>
      </c>
      <c r="S24" s="120">
        <v>6956</v>
      </c>
      <c r="T24" s="123">
        <v>18157</v>
      </c>
      <c r="U24" s="123">
        <v>8344</v>
      </c>
      <c r="V24" s="123">
        <v>2614</v>
      </c>
      <c r="W24" s="123">
        <v>1426</v>
      </c>
      <c r="X24" s="128">
        <v>1413</v>
      </c>
      <c r="Y24" s="123">
        <v>6956</v>
      </c>
      <c r="Z24" s="113">
        <v>13031</v>
      </c>
      <c r="AA24" s="113">
        <v>5767</v>
      </c>
      <c r="AB24" s="113" t="s">
        <v>86</v>
      </c>
      <c r="AC24" s="113" t="s">
        <v>86</v>
      </c>
      <c r="AD24" s="113">
        <v>2219</v>
      </c>
      <c r="AE24" s="113">
        <v>4351</v>
      </c>
      <c r="AF24" s="113">
        <v>16571</v>
      </c>
      <c r="AG24" s="113">
        <v>5767</v>
      </c>
      <c r="AH24" s="113" t="s">
        <v>86</v>
      </c>
      <c r="AI24" s="113" t="s">
        <v>86</v>
      </c>
      <c r="AJ24" s="113">
        <v>3004</v>
      </c>
      <c r="AK24" s="113">
        <v>5453</v>
      </c>
      <c r="AL24" s="148">
        <v>23319</v>
      </c>
      <c r="AM24" s="148">
        <v>5767</v>
      </c>
      <c r="AN24" s="148" t="s">
        <v>86</v>
      </c>
      <c r="AO24" s="148" t="s">
        <v>86</v>
      </c>
      <c r="AP24" s="148">
        <v>5223</v>
      </c>
      <c r="AQ24" s="148">
        <v>11653</v>
      </c>
    </row>
    <row r="26" spans="1:43" s="31" customFormat="1">
      <c r="A26" s="2" t="s">
        <v>90</v>
      </c>
      <c r="X26" s="45"/>
      <c r="AL26" s="112"/>
    </row>
  </sheetData>
  <customSheetViews>
    <customSheetView guid="{3D3181FE-0E06-4143-A72B-359028D96566}">
      <pane xSplit="1" ySplit="4" topLeftCell="B104" activePane="bottomRight" state="frozen"/>
      <selection pane="bottomRight" activeCell="AE107" sqref="AE107"/>
      <pageMargins left="0.7" right="0.7" top="0.75" bottom="0.75" header="0.3" footer="0.3"/>
      <pageSetup paperSize="9" orientation="portrait" r:id="rId1"/>
    </customSheetView>
    <customSheetView guid="{66390DD2-6BEA-45DF-BDBF-E0C639BDA7F8}">
      <pane xSplit="1" ySplit="4" topLeftCell="B5" activePane="bottomRight" state="frozen"/>
      <selection pane="bottomRight" activeCell="A3" sqref="A3:A4"/>
      <pageMargins left="0.7" right="0.7" top="0.75" bottom="0.75" header="0.3" footer="0.3"/>
      <pageSetup paperSize="9" orientation="portrait" r:id="rId2"/>
    </customSheetView>
    <customSheetView guid="{2812C35D-F571-411C-AA9D-2DBFADB3FD06}">
      <pane xSplit="1" ySplit="4" topLeftCell="B5" activePane="bottomRight" state="frozen"/>
      <selection pane="bottomRight" activeCell="A3" sqref="A3:A4"/>
      <pageMargins left="0.7" right="0.7" top="0.75" bottom="0.75" header="0.3" footer="0.3"/>
      <pageSetup paperSize="9" orientation="portrait" r:id="rId3"/>
    </customSheetView>
  </customSheetViews>
  <mergeCells count="9">
    <mergeCell ref="A2:Y2"/>
    <mergeCell ref="A3:A4"/>
    <mergeCell ref="B3:G3"/>
    <mergeCell ref="H3:M3"/>
    <mergeCell ref="AL3:AQ3"/>
    <mergeCell ref="AF3:AK3"/>
    <mergeCell ref="Z3:AE3"/>
    <mergeCell ref="N3:S3"/>
    <mergeCell ref="T3:Y3"/>
  </mergeCells>
  <hyperlinks>
    <hyperlink ref="A1" location="Содержание!B5" display="      К содержанию"/>
  </hyperlinks>
  <pageMargins left="0.70866141732283472" right="0.70866141732283472" top="0.74803149606299213" bottom="0.74803149606299213" header="0.31496062992125984" footer="0.31496062992125984"/>
  <pageSetup paperSize="9" scale="8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Пользователь Windows</cp:lastModifiedBy>
  <cp:lastPrinted>2023-12-14T07:54:30Z</cp:lastPrinted>
  <dcterms:created xsi:type="dcterms:W3CDTF">2021-04-08T10:35:45Z</dcterms:created>
  <dcterms:modified xsi:type="dcterms:W3CDTF">2024-11-29T08:33:14Z</dcterms:modified>
</cp:coreProperties>
</file>